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1000" activeTab="2"/>
  </bookViews>
  <sheets>
    <sheet name="投标总价表" sheetId="9" r:id="rId1"/>
    <sheet name="单位工程投标报价汇总表" sheetId="10" r:id="rId2"/>
    <sheet name="表-08 分部分项工程和单价措施项目清单与计价表" sheetId="3" r:id="rId3"/>
    <sheet name="表-11 总价措施项目清单与计价表" sheetId="4" r:id="rId4"/>
    <sheet name="表-12 其他项目清单与计价汇总表" sheetId="5" r:id="rId5"/>
    <sheet name="表-13 规费、税金项目清单与计价表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<sst xmlns="http://schemas.openxmlformats.org/spreadsheetml/2006/main" count="261" uniqueCount="190">
  <si>
    <t>投标总价表</t>
  </si>
  <si>
    <t>投标总价</t>
  </si>
  <si>
    <t>招 标 人：</t>
  </si>
  <si>
    <t>工程名称：</t>
  </si>
  <si>
    <t>投标总价(小写) ：</t>
  </si>
  <si>
    <t>(大写) ：</t>
  </si>
  <si>
    <t>投 标 人：</t>
  </si>
  <si>
    <t>(单位盖章)</t>
  </si>
  <si>
    <t>法定代表人
或其授权人：</t>
  </si>
  <si>
    <t>(签字或盖章)</t>
  </si>
  <si>
    <t>编制人：</t>
  </si>
  <si>
    <t>(造价人员签字盖专用章)</t>
  </si>
  <si>
    <t>编制时间：</t>
  </si>
  <si>
    <t xml:space="preserve"> 年      月      日</t>
  </si>
  <si>
    <t>单位工程投标报价汇总表</t>
  </si>
  <si>
    <t>投标报价汇总表</t>
  </si>
  <si>
    <t xml:space="preserve">     第  页   共  页</t>
  </si>
  <si>
    <t>序号</t>
  </si>
  <si>
    <t>汇总内容</t>
  </si>
  <si>
    <t>金额(元)</t>
  </si>
  <si>
    <t>其中：暂估价(元)</t>
  </si>
  <si>
    <t>分部分项工程</t>
  </si>
  <si>
    <t>……</t>
  </si>
  <si>
    <t>措施项目</t>
  </si>
  <si>
    <t>其中：安全文明施工费</t>
  </si>
  <si>
    <t>其他项目</t>
  </si>
  <si>
    <t>暂列金额（不包括计日工）</t>
  </si>
  <si>
    <t>专业工程暂估价</t>
  </si>
  <si>
    <t>计日工</t>
  </si>
  <si>
    <t>总承包服务费</t>
  </si>
  <si>
    <t>规费</t>
  </si>
  <si>
    <t>税金</t>
  </si>
  <si>
    <t>报标报价合计=1+2+3+4+5</t>
  </si>
  <si>
    <t>分部分项工程和单价措施项目清单与计价表</t>
  </si>
  <si>
    <t xml:space="preserve">工程名称：长白山20x36x6厂房   </t>
  </si>
  <si>
    <t>标段：KF01</t>
  </si>
  <si>
    <t>项目编码</t>
  </si>
  <si>
    <t>项目名称</t>
  </si>
  <si>
    <t>项目特征描述</t>
  </si>
  <si>
    <t>计量单位</t>
  </si>
  <si>
    <t>工程量</t>
  </si>
  <si>
    <t>金额（元）</t>
  </si>
  <si>
    <t>综合
单价</t>
  </si>
  <si>
    <t>合价</t>
  </si>
  <si>
    <t>其中</t>
  </si>
  <si>
    <t>暂估价</t>
  </si>
  <si>
    <t>基础工程</t>
  </si>
  <si>
    <t>010501003001</t>
  </si>
  <si>
    <t>独立基础</t>
  </si>
  <si>
    <t>1.独立基础</t>
  </si>
  <si>
    <t>m3</t>
  </si>
  <si>
    <t>010501001001</t>
  </si>
  <si>
    <t>垫层</t>
  </si>
  <si>
    <t>1.垫层</t>
  </si>
  <si>
    <t>011602001001</t>
  </si>
  <si>
    <t>混凝土构件拆除</t>
  </si>
  <si>
    <t>1.拆除混凝土面层0.5m厚</t>
  </si>
  <si>
    <t>010302003001</t>
  </si>
  <si>
    <t>干作业成孔灌注桩（成孔）</t>
  </si>
  <si>
    <t>1.成孔</t>
  </si>
  <si>
    <t>010302003002</t>
  </si>
  <si>
    <t>干作业成孔灌注桩</t>
  </si>
  <si>
    <t>1.灌实C30混凝土</t>
  </si>
  <si>
    <t>010515004001</t>
  </si>
  <si>
    <t>钢筋笼</t>
  </si>
  <si>
    <t>1.钢筋笼</t>
  </si>
  <si>
    <t>t</t>
  </si>
  <si>
    <t>040901008001</t>
  </si>
  <si>
    <t>植筋</t>
  </si>
  <si>
    <t>1.植筋</t>
  </si>
  <si>
    <t>根</t>
  </si>
  <si>
    <t>010515001001</t>
  </si>
  <si>
    <t>现浇构件钢筋</t>
  </si>
  <si>
    <t>1.植筋钢筋</t>
  </si>
  <si>
    <t>010103002001</t>
  </si>
  <si>
    <t>余方弃置</t>
  </si>
  <si>
    <t>1.垃圾外弃</t>
  </si>
  <si>
    <t>钢结构</t>
  </si>
  <si>
    <t>010602001001</t>
  </si>
  <si>
    <t>钢屋架</t>
  </si>
  <si>
    <t>1.主结构</t>
  </si>
  <si>
    <t>010606002001</t>
  </si>
  <si>
    <t>钢檩条</t>
  </si>
  <si>
    <t>1.C220*70*20*2.5    Q235B镀锌</t>
  </si>
  <si>
    <t>010606005001</t>
  </si>
  <si>
    <t>钢墙架</t>
  </si>
  <si>
    <t>010606001001</t>
  </si>
  <si>
    <t>钢支撑、钢拉条</t>
  </si>
  <si>
    <t>1.水平支撑</t>
  </si>
  <si>
    <t>010606001002</t>
  </si>
  <si>
    <t>1.柱间支撑</t>
  </si>
  <si>
    <t>010606001003</t>
  </si>
  <si>
    <t>1.系杆、撑杆、拉条、隅撑、封山角钢</t>
  </si>
  <si>
    <t>010606001004</t>
  </si>
  <si>
    <t>1.隔断槽钢</t>
  </si>
  <si>
    <t>011407005001</t>
  </si>
  <si>
    <t>金属构件刷防火涂料</t>
  </si>
  <si>
    <t>1.金属构件刷防火涂料</t>
  </si>
  <si>
    <t>011405001001</t>
  </si>
  <si>
    <t>金属面油漆</t>
  </si>
  <si>
    <t>1.除锈</t>
  </si>
  <si>
    <t>011405001002</t>
  </si>
  <si>
    <t>1.灰色防锈底漆两遍</t>
  </si>
  <si>
    <t>本页小计</t>
  </si>
  <si>
    <t>注：为计取规费等的使用，可在表中增设其中：“定额人工费”。</t>
  </si>
  <si>
    <t>010901002001</t>
  </si>
  <si>
    <t>型材屋面</t>
  </si>
  <si>
    <t>彩钢夹芯板屋面
1.ZC-V820型0.6mm厚 
2.100mm厚 16kg/m³玻璃丝绵
3.ZC-V900型0.5mm厚</t>
  </si>
  <si>
    <t>m2</t>
  </si>
  <si>
    <t>010605002001</t>
  </si>
  <si>
    <t>钢板墙板</t>
  </si>
  <si>
    <t>彩钢夹芯板墙面
1.ZC-V840型0.6mm厚 
2.100mm厚 16kg/m³玻璃丝绵
3.ZC-V900型0.5mm厚</t>
  </si>
  <si>
    <t>011210002001</t>
  </si>
  <si>
    <t>金属隔断</t>
  </si>
  <si>
    <t>隔断
1.100mm厚 16kg/m³玻璃丝绵
2.ZC-V900型0.5mm厚</t>
  </si>
  <si>
    <t>010802003001</t>
  </si>
  <si>
    <t>钢质防火门</t>
  </si>
  <si>
    <t>1.门</t>
  </si>
  <si>
    <t>010807001001</t>
  </si>
  <si>
    <t>金属（塑钢、断桥）窗</t>
  </si>
  <si>
    <t>1.窗</t>
  </si>
  <si>
    <t>040901010001</t>
  </si>
  <si>
    <t>高强螺栓</t>
  </si>
  <si>
    <t>1.高强螺栓</t>
  </si>
  <si>
    <t>套</t>
  </si>
  <si>
    <t>分部分项合计</t>
  </si>
  <si>
    <t>单价措施合计</t>
  </si>
  <si>
    <t>合   计</t>
  </si>
  <si>
    <t>总价措施项目清单与计价表</t>
  </si>
  <si>
    <t>标段：</t>
  </si>
  <si>
    <t>第 1 页  共 1 页</t>
  </si>
  <si>
    <t>计算基础</t>
  </si>
  <si>
    <t>费率
(%)</t>
  </si>
  <si>
    <t>金额
(元)</t>
  </si>
  <si>
    <t>调整
费率(%)</t>
  </si>
  <si>
    <t>调整后
金额(元)</t>
  </si>
  <si>
    <t>备注</t>
  </si>
  <si>
    <t>011707001001</t>
  </si>
  <si>
    <t>安全文明施工费</t>
  </si>
  <si>
    <t>011707002001</t>
  </si>
  <si>
    <t>夜间施工增加费</t>
  </si>
  <si>
    <t>011707003001</t>
  </si>
  <si>
    <t>非夜间施工增加费</t>
  </si>
  <si>
    <t>011707004001</t>
  </si>
  <si>
    <t>二次搬运费</t>
  </si>
  <si>
    <t>011707005001</t>
  </si>
  <si>
    <t>冬季施工增加费</t>
  </si>
  <si>
    <t>011707005002</t>
  </si>
  <si>
    <t>雨季施工增加费</t>
  </si>
  <si>
    <t>011707006001</t>
  </si>
  <si>
    <t>施工临时保护费</t>
  </si>
  <si>
    <t>011707007001</t>
  </si>
  <si>
    <t>已完工程保护费</t>
  </si>
  <si>
    <t>01B001</t>
  </si>
  <si>
    <t>越冬维护费</t>
  </si>
  <si>
    <t>01B002</t>
  </si>
  <si>
    <t>其他措施费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</si>
  <si>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</si>
  <si>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</si>
  <si>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</si>
  <si>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</si>
  <si>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</si>
  <si>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</si>
  <si>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结算金额（元）</t>
  </si>
  <si>
    <t>1</t>
  </si>
  <si>
    <t>暂列金额</t>
  </si>
  <si>
    <t>明细详见表-12-1</t>
  </si>
  <si>
    <t>2</t>
  </si>
  <si>
    <t>2.1</t>
  </si>
  <si>
    <t>材料暂估价</t>
  </si>
  <si>
    <t>—</t>
  </si>
  <si>
    <t>明细详见表-12-2</t>
  </si>
  <si>
    <t>2.2</t>
  </si>
  <si>
    <t>明细详见表-12-3</t>
  </si>
  <si>
    <t>3</t>
  </si>
  <si>
    <t>明细详见表-12-4</t>
  </si>
  <si>
    <t>4</t>
  </si>
  <si>
    <t>明细详见表-12-5</t>
  </si>
  <si>
    <t>5</t>
  </si>
  <si>
    <t>提前竣工（赶工）费</t>
  </si>
  <si>
    <t>6</t>
  </si>
  <si>
    <t>优质优价奖励</t>
  </si>
  <si>
    <t>注：材料（工程设备）暂估单价进入清单项目综合单价，此处不汇总。</t>
  </si>
  <si>
    <t>表—12</t>
  </si>
  <si>
    <t>规费、税金项目计价表</t>
  </si>
  <si>
    <t>计算基数</t>
  </si>
  <si>
    <t>计算费率(%)</t>
  </si>
  <si>
    <t>分部分项及单价措施费合计+总价措施项目合计+其他项目清单合计</t>
  </si>
  <si>
    <t xml:space="preserve"> 编制人（造价人员）：</t>
  </si>
  <si>
    <t>表—13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</si>
</sst>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4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4" fillId="2" borderId="0" xfId="49" applyFont="1" applyFill="1" applyAlignment="1">
      <alignment horizontal="right" vertical="top" wrapText="1"/>
    </xf>
    <xf numFmtId="0" fontId="2" fillId="2" borderId="8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left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left" vertical="center" wrapText="1"/>
    </xf>
    <xf numFmtId="0" fontId="2" fillId="2" borderId="10" xfId="49" applyFont="1" applyFill="1" applyBorder="1" applyAlignment="1">
      <alignment horizontal="right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wrapText="1"/>
    </xf>
    <xf numFmtId="176" fontId="6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49" applyFont="1" applyBorder="1" applyAlignment="1">
      <alignment vertical="center"/>
    </xf>
    <xf numFmtId="0" fontId="9" fillId="0" borderId="0" xfId="49" applyFont="1" applyAlignment="1">
      <alignment horizontal="right" vertical="center"/>
    </xf>
    <xf numFmtId="0" fontId="9" fillId="0" borderId="10" xfId="49" applyFont="1" applyBorder="1" applyAlignment="1">
      <alignment horizontal="center" vertical="center"/>
    </xf>
    <xf numFmtId="0" fontId="10" fillId="0" borderId="0" xfId="49" applyFont="1"/>
    <xf numFmtId="0" fontId="11" fillId="0" borderId="0" xfId="0" applyFont="1" applyAlignment="1">
      <alignment horizontal="center" vertical="center"/>
    </xf>
    <xf numFmtId="0" fontId="12" fillId="0" borderId="0" xfId="49" applyFont="1" applyAlignment="1">
      <alignment horizontal="right"/>
    </xf>
    <xf numFmtId="0" fontId="12" fillId="0" borderId="11" xfId="49" applyFont="1" applyBorder="1"/>
    <xf numFmtId="0" fontId="0" fillId="0" borderId="11" xfId="49" applyBorder="1"/>
    <xf numFmtId="0" fontId="12" fillId="0" borderId="0" xfId="49" applyFont="1"/>
    <xf numFmtId="0" fontId="12" fillId="0" borderId="0" xfId="49" applyFont="1" applyAlignment="1">
      <alignment horizontal="right" wrapText="1"/>
    </xf>
    <xf numFmtId="0" fontId="12" fillId="0" borderId="0" xfId="49" applyFont="1" applyAlignment="1">
      <alignment horizontal="center"/>
    </xf>
    <xf numFmtId="0" fontId="0" fillId="0" borderId="0" xfId="49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E16" sqref="E16"/>
    </sheetView>
  </sheetViews>
  <sheetFormatPr defaultColWidth="9.14285714285714" defaultRowHeight="12"/>
  <sheetData>
    <row r="1" ht="22" customHeight="1" spans="1:1">
      <c r="A1" s="43" t="s">
        <v>0</v>
      </c>
    </row>
    <row r="5" ht="20.25" spans="5:6">
      <c r="E5" s="44" t="s">
        <v>1</v>
      </c>
      <c r="F5" s="44"/>
    </row>
    <row r="7" ht="41" customHeight="1" spans="1:9">
      <c r="A7" s="45" t="s">
        <v>2</v>
      </c>
      <c r="B7" s="45"/>
      <c r="C7" s="46"/>
      <c r="D7" s="46"/>
      <c r="E7" s="46"/>
      <c r="F7" s="46"/>
      <c r="G7" s="46"/>
      <c r="H7" s="47"/>
      <c r="I7" s="47"/>
    </row>
    <row r="8" ht="41" customHeight="1" spans="1:9">
      <c r="A8" s="45" t="s">
        <v>3</v>
      </c>
      <c r="B8" s="45"/>
      <c r="C8" s="46"/>
      <c r="D8" s="46"/>
      <c r="E8" s="46"/>
      <c r="F8" s="46"/>
      <c r="G8" s="46"/>
      <c r="H8" s="47"/>
      <c r="I8" s="47"/>
    </row>
    <row r="9" ht="41" customHeight="1" spans="1:9">
      <c r="A9" s="45" t="s">
        <v>4</v>
      </c>
      <c r="B9" s="45"/>
      <c r="C9" s="46"/>
      <c r="D9" s="46"/>
      <c r="E9" s="46"/>
      <c r="F9" s="46"/>
      <c r="G9" s="46"/>
      <c r="H9" s="47"/>
      <c r="I9" s="47"/>
    </row>
    <row r="10" ht="41" customHeight="1" spans="1:9">
      <c r="A10" s="45" t="s">
        <v>5</v>
      </c>
      <c r="B10" s="45"/>
      <c r="C10" s="46"/>
      <c r="D10" s="46"/>
      <c r="E10" s="46"/>
      <c r="F10" s="46"/>
      <c r="G10" s="46"/>
      <c r="H10" s="47"/>
      <c r="I10" s="47"/>
    </row>
    <row r="11" spans="1:7">
      <c r="A11" s="45"/>
      <c r="B11" s="45"/>
      <c r="C11" s="48"/>
      <c r="D11" s="48"/>
      <c r="E11" s="48"/>
      <c r="F11" s="48"/>
      <c r="G11" s="48"/>
    </row>
    <row r="12" spans="1:7">
      <c r="A12" s="45"/>
      <c r="B12" s="45"/>
      <c r="C12" s="48"/>
      <c r="D12" s="48"/>
      <c r="E12" s="48"/>
      <c r="F12" s="48"/>
      <c r="G12" s="48"/>
    </row>
    <row r="13" spans="1:7">
      <c r="A13" s="45"/>
      <c r="B13" s="45"/>
      <c r="C13" s="48"/>
      <c r="D13" s="48"/>
      <c r="E13" s="48"/>
      <c r="F13" s="48"/>
      <c r="G13" s="48"/>
    </row>
    <row r="14" spans="1:7">
      <c r="A14" s="45"/>
      <c r="B14" s="45"/>
      <c r="C14" s="48"/>
      <c r="D14" s="48"/>
      <c r="E14" s="48"/>
      <c r="F14" s="48"/>
      <c r="G14" s="48"/>
    </row>
    <row r="15" ht="27" customHeight="1" spans="1:9">
      <c r="A15" s="45" t="s">
        <v>6</v>
      </c>
      <c r="B15" s="45"/>
      <c r="C15" s="46"/>
      <c r="D15" s="46"/>
      <c r="E15" s="46"/>
      <c r="F15" s="46"/>
      <c r="G15" s="46"/>
      <c r="H15" s="47"/>
      <c r="I15" s="47"/>
    </row>
    <row r="16" ht="15" customHeight="1" spans="1:7">
      <c r="A16" s="45"/>
      <c r="B16" s="45"/>
      <c r="C16" s="48"/>
      <c r="E16" s="48" t="s">
        <v>7</v>
      </c>
      <c r="F16" s="48"/>
      <c r="G16" s="48"/>
    </row>
    <row r="17" ht="27" customHeight="1" spans="1:7">
      <c r="A17" s="45"/>
      <c r="B17" s="45"/>
      <c r="C17" s="48"/>
      <c r="D17" s="48"/>
      <c r="E17" s="48"/>
      <c r="F17" s="48"/>
      <c r="G17" s="48"/>
    </row>
    <row r="18" ht="27" customHeight="1" spans="1:7">
      <c r="A18" s="45"/>
      <c r="B18" s="45"/>
      <c r="C18" s="48"/>
      <c r="D18" s="48"/>
      <c r="E18" s="48"/>
      <c r="F18" s="48"/>
      <c r="G18" s="48"/>
    </row>
    <row r="19" ht="27" customHeight="1" spans="1:7">
      <c r="A19" s="45"/>
      <c r="B19" s="45"/>
      <c r="C19" s="48"/>
      <c r="D19" s="48"/>
      <c r="E19" s="48"/>
      <c r="F19" s="48"/>
      <c r="G19" s="48"/>
    </row>
    <row r="20" ht="33" customHeight="1" spans="1:9">
      <c r="A20" s="49" t="s">
        <v>8</v>
      </c>
      <c r="B20" s="49"/>
      <c r="C20" s="46"/>
      <c r="D20" s="46"/>
      <c r="E20" s="46"/>
      <c r="F20" s="46"/>
      <c r="G20" s="46"/>
      <c r="H20" s="47"/>
      <c r="I20" s="47"/>
    </row>
    <row r="21" ht="15" customHeight="1" spans="1:7">
      <c r="A21" s="45"/>
      <c r="B21" s="45"/>
      <c r="C21" s="48"/>
      <c r="E21" s="48" t="s">
        <v>9</v>
      </c>
      <c r="F21" s="48"/>
      <c r="G21" s="48"/>
    </row>
    <row r="22" ht="33" customHeight="1" spans="1:7">
      <c r="A22" s="45"/>
      <c r="B22" s="45"/>
      <c r="C22" s="48"/>
      <c r="D22" s="48"/>
      <c r="E22" s="48"/>
      <c r="F22" s="48"/>
      <c r="G22" s="48"/>
    </row>
    <row r="23" ht="33" customHeight="1" spans="1:7">
      <c r="A23" s="45"/>
      <c r="B23" s="45"/>
      <c r="C23" s="48"/>
      <c r="D23" s="48"/>
      <c r="E23" s="48"/>
      <c r="F23" s="48"/>
      <c r="G23" s="48"/>
    </row>
    <row r="24" ht="34" customHeight="1" spans="1:9">
      <c r="A24" s="45" t="s">
        <v>10</v>
      </c>
      <c r="B24" s="45"/>
      <c r="C24" s="46"/>
      <c r="D24" s="46"/>
      <c r="E24" s="46"/>
      <c r="F24" s="46"/>
      <c r="G24" s="46"/>
      <c r="H24" s="47"/>
      <c r="I24" s="47"/>
    </row>
    <row r="25" ht="17" customHeight="1" spans="1:7">
      <c r="A25" s="45"/>
      <c r="B25" s="45"/>
      <c r="C25" s="48"/>
      <c r="E25" s="48" t="s">
        <v>11</v>
      </c>
      <c r="G25" s="48"/>
    </row>
    <row r="26" spans="1:7">
      <c r="A26" s="45"/>
      <c r="B26" s="45"/>
      <c r="C26" s="48"/>
      <c r="D26" s="48"/>
      <c r="E26" s="48"/>
      <c r="F26" s="48"/>
      <c r="G26" s="48"/>
    </row>
    <row r="27" spans="1:7">
      <c r="A27" s="45"/>
      <c r="B27" s="45"/>
      <c r="C27" s="48"/>
      <c r="D27" s="48"/>
      <c r="E27" s="48"/>
      <c r="F27" s="48"/>
      <c r="G27" s="48"/>
    </row>
    <row r="28" spans="1:7">
      <c r="A28" s="45"/>
      <c r="B28" s="45"/>
      <c r="C28" s="48"/>
      <c r="D28" s="48"/>
      <c r="E28" s="48"/>
      <c r="F28" s="48"/>
      <c r="G28" s="48"/>
    </row>
    <row r="29" ht="37" customHeight="1" spans="1:7">
      <c r="A29" s="45" t="s">
        <v>12</v>
      </c>
      <c r="B29" s="45"/>
      <c r="C29" s="48"/>
      <c r="D29" s="50" t="s">
        <v>13</v>
      </c>
      <c r="E29" s="50"/>
      <c r="F29" s="50"/>
      <c r="G29" s="48"/>
    </row>
    <row r="30" spans="1:2">
      <c r="A30" s="51"/>
      <c r="B30" s="51"/>
    </row>
  </sheetData>
  <mergeCells count="10">
    <mergeCell ref="E5:F5"/>
    <mergeCell ref="A7:B7"/>
    <mergeCell ref="A8:B8"/>
    <mergeCell ref="A9:B9"/>
    <mergeCell ref="A10:B10"/>
    <mergeCell ref="A15:B15"/>
    <mergeCell ref="A20:B20"/>
    <mergeCell ref="A24:B24"/>
    <mergeCell ref="A29:B29"/>
    <mergeCell ref="D29:F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5" workbookViewId="0">
      <selection activeCell="C21" sqref="C21"/>
    </sheetView>
  </sheetViews>
  <sheetFormatPr defaultColWidth="9.14285714285714" defaultRowHeight="12" outlineLevelCol="3"/>
  <cols>
    <col min="1" max="1" width="11.5714285714286" customWidth="1"/>
    <col min="2" max="2" width="28.4285714285714" customWidth="1"/>
    <col min="3" max="3" width="22" customWidth="1"/>
    <col min="4" max="4" width="19.7142857142857" customWidth="1"/>
  </cols>
  <sheetData>
    <row r="1" spans="1:1">
      <c r="A1" t="s">
        <v>14</v>
      </c>
    </row>
    <row r="3" ht="24" customHeight="1" spans="1:4">
      <c r="A3" s="39" t="s">
        <v>15</v>
      </c>
      <c r="B3" s="39"/>
      <c r="C3" s="39"/>
      <c r="D3" s="39"/>
    </row>
    <row r="4" ht="23" customHeight="1" spans="1:4">
      <c r="A4" s="40" t="s">
        <v>3</v>
      </c>
      <c r="B4" s="40"/>
      <c r="C4" s="41" t="s">
        <v>16</v>
      </c>
      <c r="D4" s="41"/>
    </row>
    <row r="5" ht="30" customHeight="1" spans="1:4">
      <c r="A5" s="42" t="s">
        <v>17</v>
      </c>
      <c r="B5" s="42" t="s">
        <v>18</v>
      </c>
      <c r="C5" s="42" t="s">
        <v>19</v>
      </c>
      <c r="D5" s="42" t="s">
        <v>20</v>
      </c>
    </row>
    <row r="6" ht="30" customHeight="1" spans="1:4">
      <c r="A6" s="42">
        <v>1</v>
      </c>
      <c r="B6" s="42" t="s">
        <v>21</v>
      </c>
      <c r="C6" s="42"/>
      <c r="D6" s="42"/>
    </row>
    <row r="7" ht="30" customHeight="1" spans="1:4">
      <c r="A7" s="42">
        <v>1.1</v>
      </c>
      <c r="B7" s="42"/>
      <c r="C7" s="42"/>
      <c r="D7" s="42"/>
    </row>
    <row r="8" ht="30" customHeight="1" spans="1:4">
      <c r="A8" s="42">
        <v>1.2</v>
      </c>
      <c r="B8" s="42"/>
      <c r="C8" s="42"/>
      <c r="D8" s="42"/>
    </row>
    <row r="9" ht="30" customHeight="1" spans="1:4">
      <c r="A9" s="42">
        <v>1.3</v>
      </c>
      <c r="B9" s="42"/>
      <c r="C9" s="42"/>
      <c r="D9" s="42"/>
    </row>
    <row r="10" ht="30" customHeight="1" spans="1:4">
      <c r="A10" s="42">
        <v>1.4</v>
      </c>
      <c r="B10" s="42"/>
      <c r="C10" s="42"/>
      <c r="D10" s="42"/>
    </row>
    <row r="11" ht="30" customHeight="1" spans="1:4">
      <c r="A11" s="42">
        <v>1.5</v>
      </c>
      <c r="B11" s="42"/>
      <c r="C11" s="42"/>
      <c r="D11" s="42"/>
    </row>
    <row r="12" ht="30" customHeight="1" spans="1:4">
      <c r="A12" s="42" t="s">
        <v>22</v>
      </c>
      <c r="B12" s="42"/>
      <c r="C12" s="42"/>
      <c r="D12" s="42"/>
    </row>
    <row r="13" ht="30" customHeight="1" spans="1:4">
      <c r="A13" s="42">
        <v>2</v>
      </c>
      <c r="B13" s="42" t="s">
        <v>23</v>
      </c>
      <c r="C13" s="42"/>
      <c r="D13" s="42"/>
    </row>
    <row r="14" ht="30" customHeight="1" spans="1:4">
      <c r="A14" s="42">
        <v>2.1</v>
      </c>
      <c r="B14" s="42" t="s">
        <v>24</v>
      </c>
      <c r="C14" s="42"/>
      <c r="D14" s="42"/>
    </row>
    <row r="15" ht="30" customHeight="1" spans="1:4">
      <c r="A15" s="42">
        <v>3</v>
      </c>
      <c r="B15" s="42" t="s">
        <v>25</v>
      </c>
      <c r="C15" s="42"/>
      <c r="D15" s="42"/>
    </row>
    <row r="16" ht="30" customHeight="1" spans="1:4">
      <c r="A16" s="42">
        <v>3.1</v>
      </c>
      <c r="B16" s="42" t="s">
        <v>26</v>
      </c>
      <c r="C16" s="42"/>
      <c r="D16" s="42"/>
    </row>
    <row r="17" ht="30" customHeight="1" spans="1:4">
      <c r="A17" s="42">
        <v>3.2</v>
      </c>
      <c r="B17" s="42" t="s">
        <v>27</v>
      </c>
      <c r="C17" s="42"/>
      <c r="D17" s="42"/>
    </row>
    <row r="18" ht="30" customHeight="1" spans="1:4">
      <c r="A18" s="42">
        <v>3.3</v>
      </c>
      <c r="B18" s="42" t="s">
        <v>28</v>
      </c>
      <c r="C18" s="42"/>
      <c r="D18" s="42"/>
    </row>
    <row r="19" ht="30" customHeight="1" spans="1:4">
      <c r="A19" s="42">
        <v>3.4</v>
      </c>
      <c r="B19" s="42" t="s">
        <v>29</v>
      </c>
      <c r="C19" s="42"/>
      <c r="D19" s="42"/>
    </row>
    <row r="20" ht="30" customHeight="1" spans="1:4">
      <c r="A20" s="42">
        <v>4</v>
      </c>
      <c r="B20" s="42" t="s">
        <v>30</v>
      </c>
      <c r="C20" s="42"/>
      <c r="D20" s="42"/>
    </row>
    <row r="21" ht="30" customHeight="1" spans="1:4">
      <c r="A21" s="42">
        <v>5</v>
      </c>
      <c r="B21" s="42" t="s">
        <v>31</v>
      </c>
      <c r="C21" s="42"/>
      <c r="D21" s="42"/>
    </row>
    <row r="22" ht="30" customHeight="1" spans="1:4">
      <c r="A22" s="42" t="s">
        <v>32</v>
      </c>
      <c r="B22" s="42"/>
      <c r="C22" s="42"/>
      <c r="D22" s="42"/>
    </row>
  </sheetData>
  <mergeCells count="3">
    <mergeCell ref="A3:D3"/>
    <mergeCell ref="C4:D4"/>
    <mergeCell ref="A22:B2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tabSelected="1" topLeftCell="A11" workbookViewId="0">
      <selection activeCell="L48" sqref="L48"/>
    </sheetView>
  </sheetViews>
  <sheetFormatPr defaultColWidth="9" defaultRowHeight="12"/>
  <cols>
    <col min="1" max="1" width="6" customWidth="1"/>
    <col min="2" max="2" width="15.6666666666667" customWidth="1"/>
    <col min="3" max="3" width="16.1619047619048" customWidth="1"/>
    <col min="4" max="4" width="6.83809523809524" customWidth="1"/>
    <col min="5" max="5" width="10" customWidth="1"/>
    <col min="6" max="6" width="4.71428571428571" customWidth="1"/>
    <col min="7" max="7" width="8.42857142857143" customWidth="1"/>
    <col min="8" max="10" width="8.71428571428571" customWidth="1"/>
  </cols>
  <sheetData>
    <row r="1" ht="39.75" customHeight="1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2"/>
    </row>
    <row r="2" ht="28.5" customHeight="1" spans="1:10">
      <c r="A2" s="30" t="s">
        <v>34</v>
      </c>
      <c r="B2" s="30"/>
      <c r="C2" s="30"/>
      <c r="D2" s="30"/>
      <c r="E2" s="30" t="s">
        <v>35</v>
      </c>
      <c r="F2" s="30"/>
      <c r="G2" s="30"/>
      <c r="H2" s="30"/>
      <c r="I2" s="30"/>
      <c r="J2" s="36"/>
    </row>
    <row r="3" ht="18" customHeight="1" spans="1:10">
      <c r="A3" s="31" t="s">
        <v>17</v>
      </c>
      <c r="B3" s="31" t="s">
        <v>36</v>
      </c>
      <c r="C3" s="31" t="s">
        <v>37</v>
      </c>
      <c r="D3" s="31" t="s">
        <v>38</v>
      </c>
      <c r="E3" s="31"/>
      <c r="F3" s="31" t="s">
        <v>39</v>
      </c>
      <c r="G3" s="31" t="s">
        <v>40</v>
      </c>
      <c r="H3" s="31" t="s">
        <v>41</v>
      </c>
      <c r="I3" s="31"/>
      <c r="J3" s="31"/>
    </row>
    <row r="4" ht="18" customHeight="1" spans="1:10">
      <c r="A4" s="31"/>
      <c r="B4" s="31"/>
      <c r="C4" s="31"/>
      <c r="D4" s="31"/>
      <c r="E4" s="31"/>
      <c r="F4" s="31"/>
      <c r="G4" s="31"/>
      <c r="H4" s="31" t="s">
        <v>42</v>
      </c>
      <c r="I4" s="31" t="s">
        <v>43</v>
      </c>
      <c r="J4" s="31" t="s">
        <v>44</v>
      </c>
    </row>
    <row r="5" ht="18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 t="s">
        <v>45</v>
      </c>
    </row>
    <row r="6" ht="18" customHeight="1" spans="1:10">
      <c r="A6" s="31"/>
      <c r="B6" s="32"/>
      <c r="C6" s="32" t="s">
        <v>46</v>
      </c>
      <c r="D6" s="32"/>
      <c r="E6" s="32"/>
      <c r="F6" s="32"/>
      <c r="G6" s="33"/>
      <c r="H6" s="33"/>
      <c r="I6" s="31"/>
      <c r="J6" s="33"/>
    </row>
    <row r="7" ht="18" customHeight="1" spans="1:10">
      <c r="A7" s="31">
        <v>1</v>
      </c>
      <c r="B7" s="32" t="s">
        <v>47</v>
      </c>
      <c r="C7" s="32" t="s">
        <v>48</v>
      </c>
      <c r="D7" s="32" t="s">
        <v>49</v>
      </c>
      <c r="E7" s="32"/>
      <c r="F7" s="31" t="s">
        <v>50</v>
      </c>
      <c r="G7" s="33">
        <v>10.29</v>
      </c>
      <c r="H7" s="33"/>
      <c r="I7" s="37">
        <f>ROUND(G7*H7,0)</f>
        <v>0</v>
      </c>
      <c r="J7" s="33"/>
    </row>
    <row r="8" ht="18" customHeight="1" spans="1:10">
      <c r="A8" s="31">
        <v>2</v>
      </c>
      <c r="B8" s="32" t="s">
        <v>51</v>
      </c>
      <c r="C8" s="32" t="s">
        <v>52</v>
      </c>
      <c r="D8" s="32" t="s">
        <v>53</v>
      </c>
      <c r="E8" s="32"/>
      <c r="F8" s="31" t="s">
        <v>50</v>
      </c>
      <c r="G8" s="33">
        <v>2.06</v>
      </c>
      <c r="H8" s="33"/>
      <c r="I8" s="37">
        <f t="shared" ref="I8:I15" si="0">ROUND(G8*H8,0)</f>
        <v>0</v>
      </c>
      <c r="J8" s="33"/>
    </row>
    <row r="9" ht="28.5" customHeight="1" spans="1:10">
      <c r="A9" s="31">
        <v>3</v>
      </c>
      <c r="B9" s="32" t="s">
        <v>54</v>
      </c>
      <c r="C9" s="32" t="s">
        <v>55</v>
      </c>
      <c r="D9" s="32" t="s">
        <v>56</v>
      </c>
      <c r="E9" s="32"/>
      <c r="F9" s="31" t="s">
        <v>50</v>
      </c>
      <c r="G9" s="33">
        <v>10.29</v>
      </c>
      <c r="H9" s="33"/>
      <c r="I9" s="37">
        <f>ROUND(G9*H9,0)</f>
        <v>0</v>
      </c>
      <c r="J9" s="33"/>
    </row>
    <row r="10" ht="28.5" customHeight="1" spans="1:10">
      <c r="A10" s="31">
        <v>4</v>
      </c>
      <c r="B10" s="32" t="s">
        <v>57</v>
      </c>
      <c r="C10" s="32" t="s">
        <v>58</v>
      </c>
      <c r="D10" s="32" t="s">
        <v>59</v>
      </c>
      <c r="E10" s="32"/>
      <c r="F10" s="31" t="s">
        <v>50</v>
      </c>
      <c r="G10" s="33">
        <v>7.21</v>
      </c>
      <c r="H10" s="33"/>
      <c r="I10" s="37">
        <f t="shared" si="0"/>
        <v>0</v>
      </c>
      <c r="J10" s="33"/>
    </row>
    <row r="11" ht="28.5" customHeight="1" spans="1:10">
      <c r="A11" s="31">
        <v>5</v>
      </c>
      <c r="B11" s="32" t="s">
        <v>60</v>
      </c>
      <c r="C11" s="32" t="s">
        <v>61</v>
      </c>
      <c r="D11" s="32" t="s">
        <v>62</v>
      </c>
      <c r="E11" s="32"/>
      <c r="F11" s="31" t="s">
        <v>50</v>
      </c>
      <c r="G11" s="33">
        <v>17.49</v>
      </c>
      <c r="H11" s="33"/>
      <c r="I11" s="37">
        <f t="shared" si="0"/>
        <v>0</v>
      </c>
      <c r="J11" s="33"/>
    </row>
    <row r="12" ht="18" customHeight="1" spans="1:10">
      <c r="A12" s="31">
        <v>6</v>
      </c>
      <c r="B12" s="32" t="s">
        <v>63</v>
      </c>
      <c r="C12" s="32" t="s">
        <v>64</v>
      </c>
      <c r="D12" s="32" t="s">
        <v>65</v>
      </c>
      <c r="E12" s="32"/>
      <c r="F12" s="31" t="s">
        <v>66</v>
      </c>
      <c r="G12" s="33">
        <v>0.687</v>
      </c>
      <c r="H12" s="33"/>
      <c r="I12" s="37">
        <f t="shared" si="0"/>
        <v>0</v>
      </c>
      <c r="J12" s="33"/>
    </row>
    <row r="13" ht="18" customHeight="1" spans="1:10">
      <c r="A13" s="31">
        <v>7</v>
      </c>
      <c r="B13" s="32" t="s">
        <v>67</v>
      </c>
      <c r="C13" s="32" t="s">
        <v>68</v>
      </c>
      <c r="D13" s="32" t="s">
        <v>69</v>
      </c>
      <c r="E13" s="32"/>
      <c r="F13" s="31" t="s">
        <v>70</v>
      </c>
      <c r="G13" s="33">
        <v>68</v>
      </c>
      <c r="H13" s="33"/>
      <c r="I13" s="37">
        <f t="shared" si="0"/>
        <v>0</v>
      </c>
      <c r="J13" s="33"/>
    </row>
    <row r="14" ht="18" customHeight="1" spans="1:10">
      <c r="A14" s="31">
        <v>8</v>
      </c>
      <c r="B14" s="32" t="s">
        <v>71</v>
      </c>
      <c r="C14" s="32" t="s">
        <v>72</v>
      </c>
      <c r="D14" s="32" t="s">
        <v>73</v>
      </c>
      <c r="E14" s="32"/>
      <c r="F14" s="31" t="s">
        <v>66</v>
      </c>
      <c r="G14" s="33">
        <v>0.136</v>
      </c>
      <c r="H14" s="33"/>
      <c r="I14" s="37">
        <f t="shared" si="0"/>
        <v>0</v>
      </c>
      <c r="J14" s="33"/>
    </row>
    <row r="15" ht="18" customHeight="1" spans="1:10">
      <c r="A15" s="31">
        <v>9</v>
      </c>
      <c r="B15" s="32" t="s">
        <v>74</v>
      </c>
      <c r="C15" s="32" t="s">
        <v>75</v>
      </c>
      <c r="D15" s="32" t="s">
        <v>76</v>
      </c>
      <c r="E15" s="32"/>
      <c r="F15" s="31" t="s">
        <v>50</v>
      </c>
      <c r="G15" s="33">
        <v>17.49</v>
      </c>
      <c r="H15" s="33"/>
      <c r="I15" s="37">
        <f t="shared" si="0"/>
        <v>0</v>
      </c>
      <c r="J15" s="33"/>
    </row>
    <row r="16" ht="18" customHeight="1" spans="1:10">
      <c r="A16" s="31"/>
      <c r="B16" s="32"/>
      <c r="C16" s="32" t="s">
        <v>77</v>
      </c>
      <c r="D16" s="32"/>
      <c r="E16" s="32"/>
      <c r="F16" s="32"/>
      <c r="G16" s="33"/>
      <c r="H16" s="33"/>
      <c r="I16" s="37">
        <f>ROUND(G16*H16,0)</f>
        <v>0</v>
      </c>
      <c r="J16" s="33"/>
    </row>
    <row r="17" ht="18" customHeight="1" spans="1:10">
      <c r="A17" s="31">
        <v>10</v>
      </c>
      <c r="B17" s="32" t="s">
        <v>78</v>
      </c>
      <c r="C17" s="32" t="s">
        <v>79</v>
      </c>
      <c r="D17" s="32" t="s">
        <v>80</v>
      </c>
      <c r="E17" s="32"/>
      <c r="F17" s="31" t="s">
        <v>66</v>
      </c>
      <c r="G17" s="33">
        <v>16.8</v>
      </c>
      <c r="H17" s="33"/>
      <c r="I17" s="37">
        <f>ROUND(G17*H17,0)</f>
        <v>0</v>
      </c>
      <c r="J17" s="33"/>
    </row>
    <row r="18" ht="41.25" customHeight="1" spans="1:10">
      <c r="A18" s="31">
        <v>11</v>
      </c>
      <c r="B18" s="32" t="s">
        <v>81</v>
      </c>
      <c r="C18" s="32" t="s">
        <v>82</v>
      </c>
      <c r="D18" s="32" t="s">
        <v>83</v>
      </c>
      <c r="E18" s="32"/>
      <c r="F18" s="31" t="s">
        <v>66</v>
      </c>
      <c r="G18" s="33">
        <v>4.8</v>
      </c>
      <c r="H18" s="33"/>
      <c r="I18" s="37">
        <f>ROUND(G18*H18,0)</f>
        <v>0</v>
      </c>
      <c r="J18" s="33"/>
    </row>
    <row r="19" ht="41.25" customHeight="1" spans="1:10">
      <c r="A19" s="31">
        <v>12</v>
      </c>
      <c r="B19" s="32" t="s">
        <v>84</v>
      </c>
      <c r="C19" s="32" t="s">
        <v>85</v>
      </c>
      <c r="D19" s="32" t="s">
        <v>83</v>
      </c>
      <c r="E19" s="32"/>
      <c r="F19" s="31" t="s">
        <v>66</v>
      </c>
      <c r="G19" s="33">
        <v>6.3</v>
      </c>
      <c r="H19" s="33"/>
      <c r="I19" s="37">
        <f t="shared" ref="I18:I26" si="1">ROUND(G19*H19,0)</f>
        <v>0</v>
      </c>
      <c r="J19" s="33"/>
    </row>
    <row r="20" ht="18" customHeight="1" spans="1:10">
      <c r="A20" s="31">
        <v>13</v>
      </c>
      <c r="B20" s="32" t="s">
        <v>86</v>
      </c>
      <c r="C20" s="32" t="s">
        <v>87</v>
      </c>
      <c r="D20" s="32" t="s">
        <v>88</v>
      </c>
      <c r="E20" s="32"/>
      <c r="F20" s="31" t="s">
        <v>66</v>
      </c>
      <c r="G20" s="33">
        <v>0.58</v>
      </c>
      <c r="H20" s="33"/>
      <c r="I20" s="37">
        <f t="shared" si="1"/>
        <v>0</v>
      </c>
      <c r="J20" s="33"/>
    </row>
    <row r="21" ht="18" customHeight="1" spans="1:10">
      <c r="A21" s="31">
        <v>14</v>
      </c>
      <c r="B21" s="32" t="s">
        <v>89</v>
      </c>
      <c r="C21" s="32" t="s">
        <v>87</v>
      </c>
      <c r="D21" s="32" t="s">
        <v>90</v>
      </c>
      <c r="E21" s="32"/>
      <c r="F21" s="31" t="s">
        <v>66</v>
      </c>
      <c r="G21" s="33">
        <v>0.31</v>
      </c>
      <c r="H21" s="33"/>
      <c r="I21" s="37">
        <f t="shared" si="1"/>
        <v>0</v>
      </c>
      <c r="J21" s="33"/>
    </row>
    <row r="22" ht="41.25" customHeight="1" spans="1:10">
      <c r="A22" s="31">
        <v>15</v>
      </c>
      <c r="B22" s="32" t="s">
        <v>91</v>
      </c>
      <c r="C22" s="32" t="s">
        <v>87</v>
      </c>
      <c r="D22" s="32" t="s">
        <v>92</v>
      </c>
      <c r="E22" s="32"/>
      <c r="F22" s="31" t="s">
        <v>66</v>
      </c>
      <c r="G22" s="33">
        <v>3.4</v>
      </c>
      <c r="H22" s="33"/>
      <c r="I22" s="37">
        <f t="shared" si="1"/>
        <v>0</v>
      </c>
      <c r="J22" s="33"/>
    </row>
    <row r="23" ht="18" customHeight="1" spans="1:10">
      <c r="A23" s="31">
        <v>16</v>
      </c>
      <c r="B23" s="32" t="s">
        <v>93</v>
      </c>
      <c r="C23" s="32" t="s">
        <v>87</v>
      </c>
      <c r="D23" s="32" t="s">
        <v>94</v>
      </c>
      <c r="E23" s="32"/>
      <c r="F23" s="31" t="s">
        <v>66</v>
      </c>
      <c r="G23" s="33">
        <v>0.77</v>
      </c>
      <c r="H23" s="33"/>
      <c r="I23" s="37">
        <f t="shared" si="1"/>
        <v>0</v>
      </c>
      <c r="J23" s="33"/>
    </row>
    <row r="24" ht="28.5" customHeight="1" spans="1:10">
      <c r="A24" s="31">
        <v>17</v>
      </c>
      <c r="B24" s="32" t="s">
        <v>95</v>
      </c>
      <c r="C24" s="32" t="s">
        <v>96</v>
      </c>
      <c r="D24" s="32" t="s">
        <v>97</v>
      </c>
      <c r="E24" s="32"/>
      <c r="F24" s="31" t="s">
        <v>66</v>
      </c>
      <c r="G24" s="33">
        <v>32.96</v>
      </c>
      <c r="H24" s="33"/>
      <c r="I24" s="37">
        <f t="shared" si="1"/>
        <v>0</v>
      </c>
      <c r="J24" s="33"/>
    </row>
    <row r="25" ht="18" customHeight="1" spans="1:10">
      <c r="A25" s="31">
        <v>18</v>
      </c>
      <c r="B25" s="32" t="s">
        <v>98</v>
      </c>
      <c r="C25" s="32" t="s">
        <v>99</v>
      </c>
      <c r="D25" s="32" t="s">
        <v>100</v>
      </c>
      <c r="E25" s="32"/>
      <c r="F25" s="31" t="s">
        <v>66</v>
      </c>
      <c r="G25" s="33">
        <v>21.86</v>
      </c>
      <c r="H25" s="33"/>
      <c r="I25" s="37">
        <f t="shared" si="1"/>
        <v>0</v>
      </c>
      <c r="J25" s="33"/>
    </row>
    <row r="26" ht="28.5" customHeight="1" spans="1:10">
      <c r="A26" s="31">
        <v>19</v>
      </c>
      <c r="B26" s="32" t="s">
        <v>101</v>
      </c>
      <c r="C26" s="32" t="s">
        <v>99</v>
      </c>
      <c r="D26" s="32" t="s">
        <v>102</v>
      </c>
      <c r="E26" s="32"/>
      <c r="F26" s="31" t="s">
        <v>66</v>
      </c>
      <c r="G26" s="33">
        <v>21.86</v>
      </c>
      <c r="H26" s="33"/>
      <c r="I26" s="37">
        <f>ROUND(G26*H26,0)</f>
        <v>0</v>
      </c>
      <c r="J26" s="33"/>
    </row>
    <row r="27" ht="18" customHeight="1" spans="1:10">
      <c r="A27" s="31" t="s">
        <v>103</v>
      </c>
      <c r="B27" s="34"/>
      <c r="C27" s="31"/>
      <c r="D27" s="31"/>
      <c r="E27" s="31"/>
      <c r="F27" s="31"/>
      <c r="G27" s="31"/>
      <c r="H27" s="31"/>
      <c r="I27" s="38">
        <f>SUM(I7:I26)</f>
        <v>0</v>
      </c>
      <c r="J27" s="33"/>
    </row>
    <row r="28" ht="17.25" customHeight="1" spans="1:10">
      <c r="A28" s="23" t="s">
        <v>104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17.25" customHeight="1" spans="1:10">
      <c r="A29" s="23"/>
      <c r="B29" s="23"/>
      <c r="C29" s="23"/>
      <c r="D29" s="23"/>
      <c r="E29" s="35"/>
      <c r="F29" s="35"/>
      <c r="G29" s="35"/>
      <c r="H29" s="35"/>
      <c r="I29" s="35"/>
      <c r="J29" s="24"/>
    </row>
    <row r="30" ht="39.75" customHeight="1" spans="1:10">
      <c r="A30" s="1" t="s">
        <v>33</v>
      </c>
      <c r="B30" s="1"/>
      <c r="C30" s="1"/>
      <c r="D30" s="1"/>
      <c r="E30" s="1"/>
      <c r="F30" s="1"/>
      <c r="G30" s="1"/>
      <c r="H30" s="1"/>
      <c r="I30" s="1"/>
      <c r="J30" s="2"/>
    </row>
    <row r="31" ht="28.5" customHeight="1" spans="1:10">
      <c r="A31" s="30" t="s">
        <v>34</v>
      </c>
      <c r="B31" s="30"/>
      <c r="C31" s="30"/>
      <c r="D31" s="30"/>
      <c r="E31" s="30" t="str">
        <f>E2</f>
        <v>标段：KF01</v>
      </c>
      <c r="F31" s="30"/>
      <c r="G31" s="30"/>
      <c r="H31" s="30"/>
      <c r="I31" s="30"/>
      <c r="J31" s="36"/>
    </row>
    <row r="32" ht="18" customHeight="1" spans="1:10">
      <c r="A32" s="31" t="s">
        <v>17</v>
      </c>
      <c r="B32" s="31" t="s">
        <v>36</v>
      </c>
      <c r="C32" s="31" t="s">
        <v>37</v>
      </c>
      <c r="D32" s="31" t="s">
        <v>38</v>
      </c>
      <c r="E32" s="31"/>
      <c r="F32" s="31" t="s">
        <v>39</v>
      </c>
      <c r="G32" s="31" t="s">
        <v>40</v>
      </c>
      <c r="H32" s="31" t="s">
        <v>41</v>
      </c>
      <c r="I32" s="31"/>
      <c r="J32" s="31"/>
    </row>
    <row r="33" ht="18" customHeight="1" spans="1:10">
      <c r="A33" s="31"/>
      <c r="B33" s="31"/>
      <c r="C33" s="31"/>
      <c r="D33" s="31"/>
      <c r="E33" s="31"/>
      <c r="F33" s="31"/>
      <c r="G33" s="31"/>
      <c r="H33" s="31" t="s">
        <v>42</v>
      </c>
      <c r="I33" s="31" t="s">
        <v>43</v>
      </c>
      <c r="J33" s="31" t="s">
        <v>44</v>
      </c>
    </row>
    <row r="34" ht="28.5" customHeight="1" spans="1:10">
      <c r="A34" s="31"/>
      <c r="B34" s="31"/>
      <c r="C34" s="31"/>
      <c r="D34" s="31"/>
      <c r="E34" s="31"/>
      <c r="F34" s="31"/>
      <c r="G34" s="31"/>
      <c r="H34" s="31"/>
      <c r="I34" s="31"/>
      <c r="J34" s="31" t="s">
        <v>45</v>
      </c>
    </row>
    <row r="35" ht="105" customHeight="1" spans="1:10">
      <c r="A35" s="31">
        <v>20</v>
      </c>
      <c r="B35" s="32" t="s">
        <v>105</v>
      </c>
      <c r="C35" s="32" t="s">
        <v>106</v>
      </c>
      <c r="D35" s="32" t="s">
        <v>107</v>
      </c>
      <c r="E35" s="32"/>
      <c r="F35" s="31" t="s">
        <v>108</v>
      </c>
      <c r="G35" s="33">
        <v>876.22</v>
      </c>
      <c r="H35" s="33"/>
      <c r="I35" s="37">
        <f>ROUND(G35*H35,0)</f>
        <v>0</v>
      </c>
      <c r="J35" s="33"/>
    </row>
    <row r="36" ht="105" customHeight="1" spans="1:10">
      <c r="A36" s="31">
        <v>21</v>
      </c>
      <c r="B36" s="32" t="s">
        <v>109</v>
      </c>
      <c r="C36" s="32" t="s">
        <v>110</v>
      </c>
      <c r="D36" s="32" t="s">
        <v>111</v>
      </c>
      <c r="E36" s="32"/>
      <c r="F36" s="31" t="s">
        <v>108</v>
      </c>
      <c r="G36" s="33">
        <v>639.94</v>
      </c>
      <c r="H36" s="33"/>
      <c r="I36" s="37">
        <f t="shared" ref="I36:I41" si="2">ROUND(G36*H36,0)</f>
        <v>0</v>
      </c>
      <c r="J36" s="33"/>
    </row>
    <row r="37" ht="79.5" customHeight="1" spans="1:10">
      <c r="A37" s="31">
        <v>22</v>
      </c>
      <c r="B37" s="32" t="s">
        <v>112</v>
      </c>
      <c r="C37" s="32" t="s">
        <v>113</v>
      </c>
      <c r="D37" s="32" t="s">
        <v>114</v>
      </c>
      <c r="E37" s="32"/>
      <c r="F37" s="31" t="s">
        <v>108</v>
      </c>
      <c r="G37" s="33">
        <v>112</v>
      </c>
      <c r="H37" s="33"/>
      <c r="I37" s="37">
        <f t="shared" si="2"/>
        <v>0</v>
      </c>
      <c r="J37" s="33"/>
    </row>
    <row r="38" ht="18" customHeight="1" spans="1:10">
      <c r="A38" s="31">
        <v>23</v>
      </c>
      <c r="B38" s="32" t="s">
        <v>115</v>
      </c>
      <c r="C38" s="32" t="s">
        <v>116</v>
      </c>
      <c r="D38" s="32" t="s">
        <v>117</v>
      </c>
      <c r="E38" s="32"/>
      <c r="F38" s="31" t="s">
        <v>108</v>
      </c>
      <c r="G38" s="33">
        <v>40</v>
      </c>
      <c r="H38" s="33"/>
      <c r="I38" s="37">
        <f t="shared" si="2"/>
        <v>0</v>
      </c>
      <c r="J38" s="33"/>
    </row>
    <row r="39" ht="28.5" customHeight="1" spans="1:10">
      <c r="A39" s="31">
        <v>24</v>
      </c>
      <c r="B39" s="32" t="s">
        <v>118</v>
      </c>
      <c r="C39" s="32" t="s">
        <v>119</v>
      </c>
      <c r="D39" s="32" t="s">
        <v>120</v>
      </c>
      <c r="E39" s="32"/>
      <c r="F39" s="31" t="s">
        <v>108</v>
      </c>
      <c r="G39" s="33">
        <v>60</v>
      </c>
      <c r="H39" s="33"/>
      <c r="I39" s="37">
        <f t="shared" si="2"/>
        <v>0</v>
      </c>
      <c r="J39" s="33"/>
    </row>
    <row r="40" ht="18" customHeight="1" spans="1:10">
      <c r="A40" s="31">
        <v>25</v>
      </c>
      <c r="B40" s="32" t="s">
        <v>121</v>
      </c>
      <c r="C40" s="32" t="s">
        <v>122</v>
      </c>
      <c r="D40" s="32" t="s">
        <v>123</v>
      </c>
      <c r="E40" s="32"/>
      <c r="F40" s="31" t="s">
        <v>124</v>
      </c>
      <c r="G40" s="33">
        <v>338</v>
      </c>
      <c r="H40" s="33"/>
      <c r="I40" s="37">
        <f>ROUND(G40*H40,0)</f>
        <v>0</v>
      </c>
      <c r="J40" s="33"/>
    </row>
    <row r="41" ht="18" customHeight="1" spans="1:10">
      <c r="A41" s="31"/>
      <c r="B41" s="32"/>
      <c r="C41" s="32" t="s">
        <v>125</v>
      </c>
      <c r="D41" s="32"/>
      <c r="E41" s="32"/>
      <c r="F41" s="32"/>
      <c r="G41" s="33"/>
      <c r="H41" s="33"/>
      <c r="I41" s="38">
        <f>SUM(I7:I26,I35:I40)</f>
        <v>0</v>
      </c>
      <c r="J41" s="33"/>
    </row>
    <row r="42" ht="18" customHeight="1" spans="1:10">
      <c r="A42" s="31"/>
      <c r="B42" s="32"/>
      <c r="C42" s="32" t="s">
        <v>23</v>
      </c>
      <c r="D42" s="32"/>
      <c r="E42" s="32"/>
      <c r="F42" s="32"/>
      <c r="G42" s="33"/>
      <c r="H42" s="33"/>
      <c r="I42" s="33"/>
      <c r="J42" s="33"/>
    </row>
    <row r="43" ht="18" customHeight="1" spans="1:10">
      <c r="A43" s="31"/>
      <c r="B43" s="32"/>
      <c r="C43" s="32" t="s">
        <v>126</v>
      </c>
      <c r="D43" s="32"/>
      <c r="E43" s="32"/>
      <c r="F43" s="32"/>
      <c r="G43" s="33"/>
      <c r="H43" s="33"/>
      <c r="I43" s="33"/>
      <c r="J43" s="33"/>
    </row>
    <row r="44" ht="18" customHeight="1" spans="1:10">
      <c r="A44" s="31"/>
      <c r="B44" s="32"/>
      <c r="C44" s="32"/>
      <c r="D44" s="32"/>
      <c r="E44" s="32"/>
      <c r="F44" s="31"/>
      <c r="G44" s="33"/>
      <c r="H44" s="33"/>
      <c r="I44" s="33"/>
      <c r="J44" s="33"/>
    </row>
    <row r="45" ht="18" customHeight="1" spans="1:10">
      <c r="A45" s="31"/>
      <c r="B45" s="32"/>
      <c r="C45" s="32"/>
      <c r="D45" s="32"/>
      <c r="E45" s="32"/>
      <c r="F45" s="31"/>
      <c r="G45" s="33"/>
      <c r="H45" s="33"/>
      <c r="I45" s="33"/>
      <c r="J45" s="33"/>
    </row>
    <row r="46" ht="18" customHeight="1" spans="1:10">
      <c r="A46" s="31"/>
      <c r="B46" s="32"/>
      <c r="C46" s="32"/>
      <c r="D46" s="32"/>
      <c r="E46" s="32"/>
      <c r="F46" s="31"/>
      <c r="G46" s="33"/>
      <c r="H46" s="33"/>
      <c r="I46" s="33"/>
      <c r="J46" s="33"/>
    </row>
    <row r="47" ht="18" customHeight="1" spans="1:10">
      <c r="A47" s="31"/>
      <c r="B47" s="32"/>
      <c r="C47" s="32"/>
      <c r="D47" s="32"/>
      <c r="E47" s="32"/>
      <c r="F47" s="31"/>
      <c r="G47" s="33"/>
      <c r="H47" s="33"/>
      <c r="I47" s="33"/>
      <c r="J47" s="33"/>
    </row>
    <row r="48" ht="18" customHeight="1" spans="1:10">
      <c r="A48" s="31"/>
      <c r="B48" s="32"/>
      <c r="C48" s="32"/>
      <c r="D48" s="32"/>
      <c r="E48" s="32"/>
      <c r="F48" s="31"/>
      <c r="G48" s="33"/>
      <c r="H48" s="33"/>
      <c r="I48" s="33"/>
      <c r="J48" s="33"/>
    </row>
    <row r="49" ht="18" customHeight="1" spans="1:10">
      <c r="A49" s="31"/>
      <c r="B49" s="32"/>
      <c r="C49" s="32"/>
      <c r="D49" s="32"/>
      <c r="E49" s="32"/>
      <c r="F49" s="31"/>
      <c r="G49" s="33"/>
      <c r="H49" s="33"/>
      <c r="I49" s="33"/>
      <c r="J49" s="33"/>
    </row>
    <row r="50" ht="18" customHeight="1" spans="1:10">
      <c r="A50" s="31" t="s">
        <v>103</v>
      </c>
      <c r="B50" s="34"/>
      <c r="C50" s="31"/>
      <c r="D50" s="31"/>
      <c r="E50" s="31"/>
      <c r="F50" s="31"/>
      <c r="G50" s="31"/>
      <c r="H50" s="31"/>
      <c r="I50" s="38">
        <f>SUM(I41:I43)</f>
        <v>0</v>
      </c>
      <c r="J50" s="33"/>
    </row>
    <row r="51" ht="18" customHeight="1" spans="1:10">
      <c r="A51" s="31" t="s">
        <v>127</v>
      </c>
      <c r="B51" s="34"/>
      <c r="C51" s="31"/>
      <c r="D51" s="31"/>
      <c r="E51" s="31"/>
      <c r="F51" s="31"/>
      <c r="G51" s="31"/>
      <c r="H51" s="31"/>
      <c r="I51" s="33">
        <f>I27+I50</f>
        <v>0</v>
      </c>
      <c r="J51" s="33"/>
    </row>
    <row r="52" ht="17.25" customHeight="1" spans="1:10">
      <c r="A52" s="23" t="s">
        <v>104</v>
      </c>
      <c r="B52" s="23"/>
      <c r="C52" s="23"/>
      <c r="D52" s="23"/>
      <c r="E52" s="23"/>
      <c r="F52" s="23"/>
      <c r="G52" s="23"/>
      <c r="H52" s="23"/>
      <c r="I52" s="23"/>
      <c r="J52" s="23"/>
    </row>
    <row r="53" ht="17.25" customHeight="1" spans="1:10">
      <c r="A53" s="23"/>
      <c r="B53" s="23"/>
      <c r="C53" s="23"/>
      <c r="D53" s="23"/>
      <c r="E53" s="35"/>
      <c r="F53" s="35"/>
      <c r="G53" s="35"/>
      <c r="H53" s="35"/>
      <c r="I53" s="35"/>
      <c r="J53" s="24"/>
    </row>
  </sheetData>
  <sheetProtection password="CF7A" sheet="1" objects="1"/>
  <protectedRanges>
    <protectedRange sqref="H7:H15 H17:H26 H35:H40 I42 I43" name="区域2"/>
    <protectedRange sqref="H7:H15 H17:H26 H35:H40 I42 I43" name="区域3"/>
  </protectedRanges>
  <mergeCells count="69">
    <mergeCell ref="A1:J1"/>
    <mergeCell ref="A2:D2"/>
    <mergeCell ref="E2:I2"/>
    <mergeCell ref="H3:J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H27"/>
    <mergeCell ref="A28:J28"/>
    <mergeCell ref="A29:D29"/>
    <mergeCell ref="E29:I29"/>
    <mergeCell ref="A30:J30"/>
    <mergeCell ref="A31:D31"/>
    <mergeCell ref="E31:I31"/>
    <mergeCell ref="H32:J32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0:H50"/>
    <mergeCell ref="A51:H51"/>
    <mergeCell ref="A52:J52"/>
    <mergeCell ref="A53:D53"/>
    <mergeCell ref="E53:I53"/>
    <mergeCell ref="A3:A5"/>
    <mergeCell ref="A32:A34"/>
    <mergeCell ref="B3:B5"/>
    <mergeCell ref="B32:B34"/>
    <mergeCell ref="C3:C5"/>
    <mergeCell ref="C32:C34"/>
    <mergeCell ref="F3:F5"/>
    <mergeCell ref="F32:F34"/>
    <mergeCell ref="G3:G5"/>
    <mergeCell ref="G32:G34"/>
    <mergeCell ref="H4:H5"/>
    <mergeCell ref="H33:H34"/>
    <mergeCell ref="I4:I5"/>
    <mergeCell ref="I33:I34"/>
    <mergeCell ref="D3:E5"/>
    <mergeCell ref="D32:E34"/>
  </mergeCells>
  <printOptions horizontalCentered="1"/>
  <pageMargins left="0.116416666666667" right="0.116416666666667" top="0.59375" bottom="0" header="0.59375" footer="0"/>
  <pageSetup paperSize="9" orientation="portrait"/>
  <headerFooter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topLeftCell="A9" workbookViewId="0">
      <selection activeCell="H14" sqref="H14:I14"/>
    </sheetView>
  </sheetViews>
  <sheetFormatPr defaultColWidth="9" defaultRowHeight="12"/>
  <cols>
    <col min="1" max="1" width="8.82857142857143" customWidth="1"/>
    <col min="2" max="2" width="15.3333333333333" customWidth="1"/>
    <col min="3" max="3" width="17" customWidth="1"/>
    <col min="4" max="4" width="2.33333333333333" customWidth="1"/>
    <col min="5" max="5" width="11.8571428571429" customWidth="1"/>
    <col min="6" max="6" width="5.71428571428571" customWidth="1"/>
    <col min="7" max="7" width="9.28571428571429" customWidth="1"/>
    <col min="8" max="9" width="5.28571428571429" customWidth="1"/>
    <col min="10" max="11" width="9.28571428571429" customWidth="1"/>
  </cols>
  <sheetData>
    <row r="1" ht="39.75" customHeight="1" spans="1:11">
      <c r="A1" s="1" t="s">
        <v>128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ht="28.5" customHeight="1" spans="1:11">
      <c r="A2" s="3" t="s">
        <v>34</v>
      </c>
      <c r="B2" s="3"/>
      <c r="C2" s="3"/>
      <c r="D2" s="3"/>
      <c r="E2" s="3" t="s">
        <v>129</v>
      </c>
      <c r="F2" s="3"/>
      <c r="G2" s="3"/>
      <c r="H2" s="3"/>
      <c r="I2" s="4" t="s">
        <v>130</v>
      </c>
      <c r="J2" s="4"/>
      <c r="K2" s="4"/>
    </row>
    <row r="3" ht="28.5" customHeight="1" spans="1:11">
      <c r="A3" s="5" t="s">
        <v>17</v>
      </c>
      <c r="B3" s="6" t="s">
        <v>36</v>
      </c>
      <c r="C3" s="6" t="s">
        <v>37</v>
      </c>
      <c r="D3" s="6" t="s">
        <v>131</v>
      </c>
      <c r="E3" s="6"/>
      <c r="F3" s="6" t="s">
        <v>132</v>
      </c>
      <c r="G3" s="6" t="s">
        <v>133</v>
      </c>
      <c r="H3" s="6" t="s">
        <v>134</v>
      </c>
      <c r="I3" s="6"/>
      <c r="J3" s="6" t="s">
        <v>135</v>
      </c>
      <c r="K3" s="7" t="s">
        <v>136</v>
      </c>
    </row>
    <row r="4" ht="18" customHeight="1" spans="1:11">
      <c r="A4" s="8">
        <v>1</v>
      </c>
      <c r="B4" s="9" t="s">
        <v>137</v>
      </c>
      <c r="C4" s="9" t="s">
        <v>138</v>
      </c>
      <c r="D4" s="11"/>
      <c r="E4" s="11"/>
      <c r="F4" s="10"/>
      <c r="G4" s="10"/>
      <c r="H4" s="9"/>
      <c r="I4" s="9"/>
      <c r="J4" s="9"/>
      <c r="K4" s="27"/>
    </row>
    <row r="5" ht="18" customHeight="1" spans="1:11">
      <c r="A5" s="8">
        <v>2</v>
      </c>
      <c r="B5" s="9" t="s">
        <v>139</v>
      </c>
      <c r="C5" s="9" t="s">
        <v>140</v>
      </c>
      <c r="D5" s="11"/>
      <c r="E5" s="11"/>
      <c r="F5" s="10"/>
      <c r="G5" s="10"/>
      <c r="H5" s="9"/>
      <c r="I5" s="9"/>
      <c r="J5" s="9"/>
      <c r="K5" s="27"/>
    </row>
    <row r="6" ht="28.5" customHeight="1" spans="1:11">
      <c r="A6" s="8">
        <v>3</v>
      </c>
      <c r="B6" s="9" t="s">
        <v>141</v>
      </c>
      <c r="C6" s="9" t="s">
        <v>142</v>
      </c>
      <c r="D6" s="11"/>
      <c r="E6" s="11"/>
      <c r="F6" s="10"/>
      <c r="G6" s="10"/>
      <c r="H6" s="9"/>
      <c r="I6" s="9"/>
      <c r="J6" s="9"/>
      <c r="K6" s="27"/>
    </row>
    <row r="7" ht="18" customHeight="1" spans="1:11">
      <c r="A7" s="8">
        <v>4</v>
      </c>
      <c r="B7" s="9" t="s">
        <v>143</v>
      </c>
      <c r="C7" s="9" t="s">
        <v>144</v>
      </c>
      <c r="D7" s="11"/>
      <c r="E7" s="11"/>
      <c r="F7" s="10"/>
      <c r="G7" s="10"/>
      <c r="H7" s="9"/>
      <c r="I7" s="9"/>
      <c r="J7" s="9"/>
      <c r="K7" s="27"/>
    </row>
    <row r="8" ht="18" customHeight="1" spans="1:11">
      <c r="A8" s="8">
        <v>5</v>
      </c>
      <c r="B8" s="9" t="s">
        <v>145</v>
      </c>
      <c r="C8" s="9" t="s">
        <v>146</v>
      </c>
      <c r="D8" s="11"/>
      <c r="E8" s="11"/>
      <c r="F8" s="10"/>
      <c r="G8" s="10"/>
      <c r="H8" s="9"/>
      <c r="I8" s="9"/>
      <c r="J8" s="9"/>
      <c r="K8" s="27"/>
    </row>
    <row r="9" ht="18" customHeight="1" spans="1:11">
      <c r="A9" s="8">
        <v>6</v>
      </c>
      <c r="B9" s="9" t="s">
        <v>147</v>
      </c>
      <c r="C9" s="9" t="s">
        <v>148</v>
      </c>
      <c r="D9" s="11"/>
      <c r="E9" s="11"/>
      <c r="F9" s="10"/>
      <c r="G9" s="10"/>
      <c r="H9" s="9"/>
      <c r="I9" s="9"/>
      <c r="J9" s="9"/>
      <c r="K9" s="27"/>
    </row>
    <row r="10" ht="18" customHeight="1" spans="1:11">
      <c r="A10" s="8">
        <v>7</v>
      </c>
      <c r="B10" s="9" t="s">
        <v>149</v>
      </c>
      <c r="C10" s="9" t="s">
        <v>150</v>
      </c>
      <c r="D10" s="11"/>
      <c r="E10" s="11"/>
      <c r="F10" s="10"/>
      <c r="G10" s="10"/>
      <c r="H10" s="9"/>
      <c r="I10" s="9"/>
      <c r="J10" s="9"/>
      <c r="K10" s="27"/>
    </row>
    <row r="11" ht="18" customHeight="1" spans="1:11">
      <c r="A11" s="8">
        <v>8</v>
      </c>
      <c r="B11" s="9" t="s">
        <v>151</v>
      </c>
      <c r="C11" s="9" t="s">
        <v>152</v>
      </c>
      <c r="D11" s="11"/>
      <c r="E11" s="11"/>
      <c r="F11" s="10"/>
      <c r="G11" s="10"/>
      <c r="H11" s="9"/>
      <c r="I11" s="9"/>
      <c r="J11" s="9"/>
      <c r="K11" s="27"/>
    </row>
    <row r="12" ht="18" customHeight="1" spans="1:11">
      <c r="A12" s="8">
        <v>9</v>
      </c>
      <c r="B12" s="9" t="s">
        <v>153</v>
      </c>
      <c r="C12" s="9" t="s">
        <v>154</v>
      </c>
      <c r="D12" s="11"/>
      <c r="E12" s="11"/>
      <c r="F12" s="10"/>
      <c r="G12" s="10"/>
      <c r="H12" s="9"/>
      <c r="I12" s="9"/>
      <c r="J12" s="9"/>
      <c r="K12" s="27"/>
    </row>
    <row r="13" ht="18" customHeight="1" spans="1:11">
      <c r="A13" s="8">
        <v>10</v>
      </c>
      <c r="B13" s="9" t="s">
        <v>155</v>
      </c>
      <c r="C13" s="9" t="s">
        <v>156</v>
      </c>
      <c r="D13" s="11"/>
      <c r="E13" s="11"/>
      <c r="F13" s="10"/>
      <c r="G13" s="10"/>
      <c r="H13" s="9"/>
      <c r="I13" s="9"/>
      <c r="J13" s="9"/>
      <c r="K13" s="27"/>
    </row>
    <row r="14" ht="18" customHeight="1" spans="1:11">
      <c r="A14" s="8"/>
      <c r="B14" s="9"/>
      <c r="C14" s="9"/>
      <c r="D14" s="11"/>
      <c r="E14" s="11"/>
      <c r="F14" s="10"/>
      <c r="G14" s="10"/>
      <c r="H14" s="9"/>
      <c r="I14" s="9"/>
      <c r="J14" s="9"/>
      <c r="K14" s="27"/>
    </row>
    <row r="15" ht="18" customHeight="1" spans="1:11">
      <c r="A15" s="8"/>
      <c r="B15" s="9"/>
      <c r="C15" s="9"/>
      <c r="D15" s="11"/>
      <c r="E15" s="11"/>
      <c r="F15" s="10"/>
      <c r="G15" s="10"/>
      <c r="H15" s="9"/>
      <c r="I15" s="9"/>
      <c r="J15" s="9"/>
      <c r="K15" s="27"/>
    </row>
    <row r="16" ht="18" customHeight="1" spans="1:11">
      <c r="A16" s="8"/>
      <c r="B16" s="9"/>
      <c r="C16" s="9"/>
      <c r="D16" s="11"/>
      <c r="E16" s="11"/>
      <c r="F16" s="10"/>
      <c r="G16" s="10"/>
      <c r="H16" s="9"/>
      <c r="I16" s="9"/>
      <c r="J16" s="9"/>
      <c r="K16" s="27"/>
    </row>
    <row r="17" ht="18" customHeight="1" spans="1:11">
      <c r="A17" s="8"/>
      <c r="B17" s="9"/>
      <c r="C17" s="9"/>
      <c r="D17" s="11"/>
      <c r="E17" s="11"/>
      <c r="F17" s="10"/>
      <c r="G17" s="10"/>
      <c r="H17" s="9"/>
      <c r="I17" s="9"/>
      <c r="J17" s="9"/>
      <c r="K17" s="27"/>
    </row>
    <row r="18" ht="18" customHeight="1" spans="1:11">
      <c r="A18" s="8"/>
      <c r="B18" s="9"/>
      <c r="C18" s="9"/>
      <c r="D18" s="11"/>
      <c r="E18" s="11"/>
      <c r="F18" s="10"/>
      <c r="G18" s="10"/>
      <c r="H18" s="9"/>
      <c r="I18" s="9"/>
      <c r="J18" s="9"/>
      <c r="K18" s="27"/>
    </row>
    <row r="19" ht="18" customHeight="1" spans="1:11">
      <c r="A19" s="8"/>
      <c r="B19" s="9"/>
      <c r="C19" s="9"/>
      <c r="D19" s="11"/>
      <c r="E19" s="11"/>
      <c r="F19" s="10"/>
      <c r="G19" s="10"/>
      <c r="H19" s="9"/>
      <c r="I19" s="9"/>
      <c r="J19" s="9"/>
      <c r="K19" s="27"/>
    </row>
    <row r="20" ht="18" customHeight="1" spans="1:11">
      <c r="A20" s="8"/>
      <c r="B20" s="9"/>
      <c r="C20" s="9"/>
      <c r="D20" s="11"/>
      <c r="E20" s="11"/>
      <c r="F20" s="10"/>
      <c r="G20" s="10"/>
      <c r="H20" s="9"/>
      <c r="I20" s="9"/>
      <c r="J20" s="9"/>
      <c r="K20" s="27"/>
    </row>
    <row r="21" ht="18" customHeight="1" spans="1:11">
      <c r="A21" s="8"/>
      <c r="B21" s="9"/>
      <c r="C21" s="9"/>
      <c r="D21" s="11"/>
      <c r="E21" s="11"/>
      <c r="F21" s="10"/>
      <c r="G21" s="10"/>
      <c r="H21" s="9"/>
      <c r="I21" s="9"/>
      <c r="J21" s="9"/>
      <c r="K21" s="27"/>
    </row>
    <row r="22" ht="18" customHeight="1" spans="1:11">
      <c r="A22" s="8"/>
      <c r="B22" s="9"/>
      <c r="C22" s="9"/>
      <c r="D22" s="11"/>
      <c r="E22" s="11"/>
      <c r="F22" s="10"/>
      <c r="G22" s="10"/>
      <c r="H22" s="9"/>
      <c r="I22" s="9"/>
      <c r="J22" s="9"/>
      <c r="K22" s="27"/>
    </row>
    <row r="23" ht="18" customHeight="1" spans="1:11">
      <c r="A23" s="8"/>
      <c r="B23" s="9"/>
      <c r="C23" s="9"/>
      <c r="D23" s="11"/>
      <c r="E23" s="11"/>
      <c r="F23" s="10"/>
      <c r="G23" s="10"/>
      <c r="H23" s="9"/>
      <c r="I23" s="9"/>
      <c r="J23" s="9"/>
      <c r="K23" s="27"/>
    </row>
    <row r="24" ht="18" customHeight="1" spans="1:11">
      <c r="A24" s="8"/>
      <c r="B24" s="9"/>
      <c r="C24" s="9"/>
      <c r="D24" s="11"/>
      <c r="E24" s="11"/>
      <c r="F24" s="10"/>
      <c r="G24" s="10"/>
      <c r="H24" s="9"/>
      <c r="I24" s="9"/>
      <c r="J24" s="9"/>
      <c r="K24" s="27"/>
    </row>
    <row r="25" ht="18" customHeight="1" spans="1:11">
      <c r="A25" s="8"/>
      <c r="B25" s="9"/>
      <c r="C25" s="9"/>
      <c r="D25" s="11"/>
      <c r="E25" s="11"/>
      <c r="F25" s="10"/>
      <c r="G25" s="10"/>
      <c r="H25" s="9"/>
      <c r="I25" s="9"/>
      <c r="J25" s="9"/>
      <c r="K25" s="27"/>
    </row>
    <row r="26" ht="18" customHeight="1" spans="1:11">
      <c r="A26" s="8"/>
      <c r="B26" s="9"/>
      <c r="C26" s="9"/>
      <c r="D26" s="11"/>
      <c r="E26" s="11"/>
      <c r="F26" s="10"/>
      <c r="G26" s="10"/>
      <c r="H26" s="9"/>
      <c r="I26" s="9"/>
      <c r="J26" s="9"/>
      <c r="K26" s="27"/>
    </row>
    <row r="27" ht="18" customHeight="1" spans="1:11">
      <c r="A27" s="8"/>
      <c r="B27" s="9"/>
      <c r="C27" s="9"/>
      <c r="D27" s="11"/>
      <c r="E27" s="11"/>
      <c r="F27" s="10"/>
      <c r="G27" s="10"/>
      <c r="H27" s="9"/>
      <c r="I27" s="9"/>
      <c r="J27" s="9"/>
      <c r="K27" s="27"/>
    </row>
    <row r="28" ht="18" customHeight="1" spans="1:11">
      <c r="A28" s="8"/>
      <c r="B28" s="9"/>
      <c r="C28" s="9"/>
      <c r="D28" s="11"/>
      <c r="E28" s="11"/>
      <c r="F28" s="10"/>
      <c r="G28" s="10"/>
      <c r="H28" s="9"/>
      <c r="I28" s="9"/>
      <c r="J28" s="9"/>
      <c r="K28" s="27"/>
    </row>
    <row r="29" ht="18" customHeight="1" spans="1:11">
      <c r="A29" s="8"/>
      <c r="B29" s="9"/>
      <c r="C29" s="9"/>
      <c r="D29" s="11"/>
      <c r="E29" s="11"/>
      <c r="F29" s="10"/>
      <c r="G29" s="10"/>
      <c r="H29" s="9"/>
      <c r="I29" s="9"/>
      <c r="J29" s="9"/>
      <c r="K29" s="27"/>
    </row>
    <row r="30" ht="18" customHeight="1" spans="1:11">
      <c r="A30" s="8"/>
      <c r="B30" s="9"/>
      <c r="C30" s="9"/>
      <c r="D30" s="11"/>
      <c r="E30" s="11"/>
      <c r="F30" s="10"/>
      <c r="G30" s="10"/>
      <c r="H30" s="9"/>
      <c r="I30" s="9"/>
      <c r="J30" s="9"/>
      <c r="K30" s="27"/>
    </row>
    <row r="31" ht="18" customHeight="1" spans="1:11">
      <c r="A31" s="8"/>
      <c r="B31" s="9"/>
      <c r="C31" s="9"/>
      <c r="D31" s="11"/>
      <c r="E31" s="11"/>
      <c r="F31" s="10"/>
      <c r="G31" s="10"/>
      <c r="H31" s="9"/>
      <c r="I31" s="9"/>
      <c r="J31" s="9"/>
      <c r="K31" s="27"/>
    </row>
    <row r="32" ht="18" customHeight="1" spans="1:11">
      <c r="A32" s="13" t="s">
        <v>157</v>
      </c>
      <c r="B32" s="14"/>
      <c r="C32" s="15"/>
      <c r="D32" s="15"/>
      <c r="E32" s="15"/>
      <c r="F32" s="15"/>
      <c r="G32" s="21"/>
      <c r="H32" s="25"/>
      <c r="I32" s="25"/>
      <c r="J32" s="25"/>
      <c r="K32" s="28"/>
    </row>
    <row r="33" ht="18" customHeight="1" spans="1:11">
      <c r="A33" s="23" t="s">
        <v>158</v>
      </c>
      <c r="B33" s="23"/>
      <c r="C33" s="23"/>
      <c r="D33" s="23"/>
      <c r="E33" s="26"/>
      <c r="F33" s="26"/>
      <c r="G33" s="26"/>
      <c r="H33" s="26"/>
      <c r="I33" s="23" t="s">
        <v>159</v>
      </c>
      <c r="J33" s="23"/>
      <c r="K33" s="23"/>
    </row>
    <row r="34" ht="48" customHeight="1" spans="1:11">
      <c r="A34" s="26" t="s">
        <v>160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ht="18" customHeight="1" spans="1:11">
      <c r="A35" s="26"/>
      <c r="B35" s="26"/>
      <c r="C35" s="26"/>
      <c r="D35" s="26"/>
      <c r="E35" s="26"/>
      <c r="F35" s="26"/>
      <c r="G35" s="26"/>
      <c r="H35" s="26"/>
      <c r="I35" s="29" t="s">
        <v>161</v>
      </c>
      <c r="J35" s="29"/>
      <c r="K35" s="29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opLeftCell="A7" workbookViewId="0">
      <selection activeCell="D11" sqref="D11"/>
    </sheetView>
  </sheetViews>
  <sheetFormatPr defaultColWidth="9" defaultRowHeight="12" outlineLevelCol="6"/>
  <cols>
    <col min="1" max="1" width="11.1714285714286" customWidth="1"/>
    <col min="2" max="2" width="22" customWidth="1"/>
    <col min="3" max="3" width="8.28571428571429" customWidth="1"/>
    <col min="4" max="5" width="14.2857142857143" customWidth="1"/>
    <col min="6" max="6" width="1" customWidth="1"/>
    <col min="7" max="7" width="16.1428571428571" customWidth="1"/>
  </cols>
  <sheetData>
    <row r="1" ht="39.75" customHeight="1" spans="1:7">
      <c r="A1" s="1" t="s">
        <v>162</v>
      </c>
      <c r="B1" s="1"/>
      <c r="C1" s="1"/>
      <c r="D1" s="1"/>
      <c r="E1" s="1"/>
      <c r="F1" s="2"/>
      <c r="G1" s="2"/>
    </row>
    <row r="2" ht="41.25" customHeight="1" spans="1:7">
      <c r="A2" s="3" t="s">
        <v>34</v>
      </c>
      <c r="B2" s="3"/>
      <c r="C2" s="3" t="s">
        <v>129</v>
      </c>
      <c r="D2" s="3"/>
      <c r="E2" s="3"/>
      <c r="F2" s="4" t="s">
        <v>130</v>
      </c>
      <c r="G2" s="4"/>
    </row>
    <row r="3" ht="18.75" customHeight="1" spans="1:7">
      <c r="A3" s="5" t="s">
        <v>17</v>
      </c>
      <c r="B3" s="6" t="s">
        <v>37</v>
      </c>
      <c r="C3" s="6"/>
      <c r="D3" s="6" t="s">
        <v>41</v>
      </c>
      <c r="E3" s="6" t="s">
        <v>163</v>
      </c>
      <c r="F3" s="6"/>
      <c r="G3" s="7" t="s">
        <v>136</v>
      </c>
    </row>
    <row r="4" ht="18" customHeight="1" spans="1:7">
      <c r="A4" s="8" t="s">
        <v>164</v>
      </c>
      <c r="B4" s="9" t="s">
        <v>165</v>
      </c>
      <c r="C4" s="9"/>
      <c r="D4" s="10"/>
      <c r="E4" s="10"/>
      <c r="F4" s="10"/>
      <c r="G4" s="20" t="s">
        <v>166</v>
      </c>
    </row>
    <row r="5" ht="18" customHeight="1" spans="1:7">
      <c r="A5" s="8" t="s">
        <v>167</v>
      </c>
      <c r="B5" s="9" t="s">
        <v>45</v>
      </c>
      <c r="C5" s="9"/>
      <c r="D5" s="10"/>
      <c r="E5" s="10"/>
      <c r="F5" s="10"/>
      <c r="G5" s="20"/>
    </row>
    <row r="6" ht="18" customHeight="1" spans="1:7">
      <c r="A6" s="8" t="s">
        <v>168</v>
      </c>
      <c r="B6" s="9" t="s">
        <v>169</v>
      </c>
      <c r="C6" s="9"/>
      <c r="D6" s="10" t="s">
        <v>170</v>
      </c>
      <c r="E6" s="10"/>
      <c r="F6" s="10"/>
      <c r="G6" s="20" t="s">
        <v>171</v>
      </c>
    </row>
    <row r="7" ht="18" customHeight="1" spans="1:7">
      <c r="A7" s="8" t="s">
        <v>172</v>
      </c>
      <c r="B7" s="9" t="s">
        <v>27</v>
      </c>
      <c r="C7" s="9"/>
      <c r="D7" s="10"/>
      <c r="E7" s="10"/>
      <c r="F7" s="10"/>
      <c r="G7" s="20" t="s">
        <v>173</v>
      </c>
    </row>
    <row r="8" ht="18" customHeight="1" spans="1:7">
      <c r="A8" s="8" t="s">
        <v>174</v>
      </c>
      <c r="B8" s="9" t="s">
        <v>28</v>
      </c>
      <c r="C8" s="9"/>
      <c r="D8" s="10"/>
      <c r="E8" s="10"/>
      <c r="F8" s="10"/>
      <c r="G8" s="20" t="s">
        <v>175</v>
      </c>
    </row>
    <row r="9" ht="18" customHeight="1" spans="1:7">
      <c r="A9" s="8" t="s">
        <v>176</v>
      </c>
      <c r="B9" s="9" t="s">
        <v>29</v>
      </c>
      <c r="C9" s="9"/>
      <c r="D9" s="10"/>
      <c r="E9" s="10"/>
      <c r="F9" s="10"/>
      <c r="G9" s="20" t="s">
        <v>177</v>
      </c>
    </row>
    <row r="10" ht="18" customHeight="1" spans="1:7">
      <c r="A10" s="8" t="s">
        <v>178</v>
      </c>
      <c r="B10" s="9" t="s">
        <v>179</v>
      </c>
      <c r="C10" s="9"/>
      <c r="D10" s="10"/>
      <c r="E10" s="10"/>
      <c r="F10" s="10"/>
      <c r="G10" s="20"/>
    </row>
    <row r="11" ht="18" customHeight="1" spans="1:7">
      <c r="A11" s="8" t="s">
        <v>180</v>
      </c>
      <c r="B11" s="9" t="s">
        <v>181</v>
      </c>
      <c r="C11" s="9"/>
      <c r="D11" s="10"/>
      <c r="E11" s="10"/>
      <c r="F11" s="10"/>
      <c r="G11" s="20"/>
    </row>
    <row r="12" ht="18" customHeight="1" spans="1:7">
      <c r="A12" s="8"/>
      <c r="B12" s="9"/>
      <c r="C12" s="9"/>
      <c r="D12" s="10"/>
      <c r="E12" s="10"/>
      <c r="F12" s="10"/>
      <c r="G12" s="20"/>
    </row>
    <row r="13" ht="18" customHeight="1" spans="1:7">
      <c r="A13" s="8"/>
      <c r="B13" s="9"/>
      <c r="C13" s="9"/>
      <c r="D13" s="10"/>
      <c r="E13" s="10"/>
      <c r="F13" s="10"/>
      <c r="G13" s="20"/>
    </row>
    <row r="14" ht="18" customHeight="1" spans="1:7">
      <c r="A14" s="8"/>
      <c r="B14" s="9"/>
      <c r="C14" s="9"/>
      <c r="D14" s="10"/>
      <c r="E14" s="10"/>
      <c r="F14" s="10"/>
      <c r="G14" s="20"/>
    </row>
    <row r="15" ht="18" customHeight="1" spans="1:7">
      <c r="A15" s="8"/>
      <c r="B15" s="9"/>
      <c r="C15" s="9"/>
      <c r="D15" s="10"/>
      <c r="E15" s="10"/>
      <c r="F15" s="10"/>
      <c r="G15" s="20"/>
    </row>
    <row r="16" ht="18" customHeight="1" spans="1:7">
      <c r="A16" s="8"/>
      <c r="B16" s="9"/>
      <c r="C16" s="9"/>
      <c r="D16" s="10"/>
      <c r="E16" s="10"/>
      <c r="F16" s="10"/>
      <c r="G16" s="20"/>
    </row>
    <row r="17" ht="18" customHeight="1" spans="1:7">
      <c r="A17" s="8"/>
      <c r="B17" s="9"/>
      <c r="C17" s="9"/>
      <c r="D17" s="10"/>
      <c r="E17" s="10"/>
      <c r="F17" s="10"/>
      <c r="G17" s="20"/>
    </row>
    <row r="18" ht="18" customHeight="1" spans="1:7">
      <c r="A18" s="8"/>
      <c r="B18" s="9"/>
      <c r="C18" s="9"/>
      <c r="D18" s="10"/>
      <c r="E18" s="10"/>
      <c r="F18" s="10"/>
      <c r="G18" s="20"/>
    </row>
    <row r="19" ht="18" customHeight="1" spans="1:7">
      <c r="A19" s="8"/>
      <c r="B19" s="9"/>
      <c r="C19" s="9"/>
      <c r="D19" s="10"/>
      <c r="E19" s="10"/>
      <c r="F19" s="10"/>
      <c r="G19" s="20"/>
    </row>
    <row r="20" ht="18" customHeight="1" spans="1:7">
      <c r="A20" s="8"/>
      <c r="B20" s="9"/>
      <c r="C20" s="9"/>
      <c r="D20" s="10"/>
      <c r="E20" s="10"/>
      <c r="F20" s="10"/>
      <c r="G20" s="20"/>
    </row>
    <row r="21" ht="18" customHeight="1" spans="1:7">
      <c r="A21" s="8"/>
      <c r="B21" s="9"/>
      <c r="C21" s="9"/>
      <c r="D21" s="10"/>
      <c r="E21" s="10"/>
      <c r="F21" s="10"/>
      <c r="G21" s="20"/>
    </row>
    <row r="22" ht="18" customHeight="1" spans="1:7">
      <c r="A22" s="8"/>
      <c r="B22" s="9"/>
      <c r="C22" s="9"/>
      <c r="D22" s="10"/>
      <c r="E22" s="10"/>
      <c r="F22" s="10"/>
      <c r="G22" s="20"/>
    </row>
    <row r="23" ht="18" customHeight="1" spans="1:7">
      <c r="A23" s="8"/>
      <c r="B23" s="9"/>
      <c r="C23" s="9"/>
      <c r="D23" s="10"/>
      <c r="E23" s="10"/>
      <c r="F23" s="10"/>
      <c r="G23" s="20"/>
    </row>
    <row r="24" ht="18" customHeight="1" spans="1:7">
      <c r="A24" s="8"/>
      <c r="B24" s="9"/>
      <c r="C24" s="9"/>
      <c r="D24" s="10"/>
      <c r="E24" s="10"/>
      <c r="F24" s="10"/>
      <c r="G24" s="20"/>
    </row>
    <row r="25" ht="18" customHeight="1" spans="1:7">
      <c r="A25" s="8"/>
      <c r="B25" s="9"/>
      <c r="C25" s="9"/>
      <c r="D25" s="10"/>
      <c r="E25" s="10"/>
      <c r="F25" s="10"/>
      <c r="G25" s="20"/>
    </row>
    <row r="26" ht="18" customHeight="1" spans="1:7">
      <c r="A26" s="8"/>
      <c r="B26" s="9"/>
      <c r="C26" s="9"/>
      <c r="D26" s="10"/>
      <c r="E26" s="10"/>
      <c r="F26" s="10"/>
      <c r="G26" s="20"/>
    </row>
    <row r="27" ht="18" customHeight="1" spans="1:7">
      <c r="A27" s="8"/>
      <c r="B27" s="9"/>
      <c r="C27" s="9"/>
      <c r="D27" s="10"/>
      <c r="E27" s="10"/>
      <c r="F27" s="10"/>
      <c r="G27" s="20"/>
    </row>
    <row r="28" ht="18" customHeight="1" spans="1:7">
      <c r="A28" s="8"/>
      <c r="B28" s="9"/>
      <c r="C28" s="9"/>
      <c r="D28" s="10"/>
      <c r="E28" s="10"/>
      <c r="F28" s="10"/>
      <c r="G28" s="20"/>
    </row>
    <row r="29" ht="18" customHeight="1" spans="1:7">
      <c r="A29" s="8"/>
      <c r="B29" s="9"/>
      <c r="C29" s="9"/>
      <c r="D29" s="10"/>
      <c r="E29" s="10"/>
      <c r="F29" s="10"/>
      <c r="G29" s="20"/>
    </row>
    <row r="30" ht="18" customHeight="1" spans="1:7">
      <c r="A30" s="8"/>
      <c r="B30" s="9"/>
      <c r="C30" s="9"/>
      <c r="D30" s="10"/>
      <c r="E30" s="10"/>
      <c r="F30" s="10"/>
      <c r="G30" s="20"/>
    </row>
    <row r="31" ht="18" customHeight="1" spans="1:7">
      <c r="A31" s="8"/>
      <c r="B31" s="9"/>
      <c r="C31" s="9"/>
      <c r="D31" s="10"/>
      <c r="E31" s="10"/>
      <c r="F31" s="10"/>
      <c r="G31" s="20"/>
    </row>
    <row r="32" ht="18" customHeight="1" spans="1:7">
      <c r="A32" s="8"/>
      <c r="B32" s="9"/>
      <c r="C32" s="9"/>
      <c r="D32" s="10"/>
      <c r="E32" s="10"/>
      <c r="F32" s="10"/>
      <c r="G32" s="20"/>
    </row>
    <row r="33" ht="18" customHeight="1" spans="1:7">
      <c r="A33" s="8"/>
      <c r="B33" s="9"/>
      <c r="C33" s="9"/>
      <c r="D33" s="10"/>
      <c r="E33" s="10"/>
      <c r="F33" s="10"/>
      <c r="G33" s="20"/>
    </row>
    <row r="34" ht="18" customHeight="1" spans="1:7">
      <c r="A34" s="8"/>
      <c r="B34" s="9"/>
      <c r="C34" s="9"/>
      <c r="D34" s="10"/>
      <c r="E34" s="10"/>
      <c r="F34" s="10"/>
      <c r="G34" s="20"/>
    </row>
    <row r="35" ht="18" customHeight="1" spans="1:7">
      <c r="A35" s="13" t="s">
        <v>157</v>
      </c>
      <c r="B35" s="15"/>
      <c r="C35" s="15"/>
      <c r="D35" s="21"/>
      <c r="E35" s="21"/>
      <c r="F35" s="21"/>
      <c r="G35" s="22" t="s">
        <v>170</v>
      </c>
    </row>
    <row r="36" ht="18" customHeight="1" spans="1:7">
      <c r="A36" s="23" t="s">
        <v>182</v>
      </c>
      <c r="B36" s="23"/>
      <c r="C36" s="23"/>
      <c r="D36" s="23"/>
      <c r="E36" s="23"/>
      <c r="F36" s="23"/>
      <c r="G36" s="23"/>
    </row>
    <row r="37" ht="18" customHeight="1" spans="1:7">
      <c r="A37" s="23"/>
      <c r="B37" s="23"/>
      <c r="C37" s="23"/>
      <c r="D37" s="23"/>
      <c r="E37" s="23"/>
      <c r="F37" s="24" t="s">
        <v>183</v>
      </c>
      <c r="G37" s="24"/>
    </row>
  </sheetData>
  <mergeCells count="74">
    <mergeCell ref="A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5:C35"/>
    <mergeCell ref="E35:F35"/>
    <mergeCell ref="A36:G36"/>
    <mergeCell ref="A37:B37"/>
    <mergeCell ref="C37:E37"/>
    <mergeCell ref="F37:G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F7" sqref="F7:G7"/>
    </sheetView>
  </sheetViews>
  <sheetFormatPr defaultColWidth="9" defaultRowHeight="12" outlineLevelCol="7"/>
  <cols>
    <col min="1" max="1" width="10.3333333333333" customWidth="1"/>
    <col min="2" max="2" width="9.57142857142857" customWidth="1"/>
    <col min="3" max="3" width="13" customWidth="1"/>
    <col min="4" max="4" width="16.8380952380952" customWidth="1"/>
    <col min="5" max="5" width="11.7142857142857" customWidth="1"/>
    <col min="6" max="6" width="2.66666666666667" customWidth="1"/>
    <col min="7" max="7" width="12.1714285714286" customWidth="1"/>
    <col min="8" max="8" width="12.2857142857143" customWidth="1"/>
  </cols>
  <sheetData>
    <row r="1" ht="39.75" customHeight="1" spans="1:8">
      <c r="A1" s="1" t="s">
        <v>184</v>
      </c>
      <c r="B1" s="1"/>
      <c r="C1" s="1"/>
      <c r="D1" s="1"/>
      <c r="E1" s="1"/>
      <c r="F1" s="1"/>
      <c r="G1" s="2"/>
      <c r="H1" s="2"/>
    </row>
    <row r="2" ht="28.5" customHeight="1" spans="1:8">
      <c r="A2" s="3" t="s">
        <v>34</v>
      </c>
      <c r="B2" s="3"/>
      <c r="C2" s="3"/>
      <c r="D2" s="3" t="s">
        <v>129</v>
      </c>
      <c r="E2" s="3"/>
      <c r="F2" s="3"/>
      <c r="G2" s="4" t="s">
        <v>130</v>
      </c>
      <c r="H2" s="4"/>
    </row>
    <row r="3" ht="18.75" customHeight="1" spans="1:8">
      <c r="A3" s="5" t="s">
        <v>17</v>
      </c>
      <c r="B3" s="6" t="s">
        <v>37</v>
      </c>
      <c r="C3" s="6" t="s">
        <v>131</v>
      </c>
      <c r="D3" s="6"/>
      <c r="E3" s="6" t="s">
        <v>185</v>
      </c>
      <c r="F3" s="6" t="s">
        <v>186</v>
      </c>
      <c r="G3" s="6"/>
      <c r="H3" s="7" t="s">
        <v>19</v>
      </c>
    </row>
    <row r="4" ht="41.25" customHeight="1" spans="1:8">
      <c r="A4" s="8" t="s">
        <v>164</v>
      </c>
      <c r="B4" s="9" t="s">
        <v>31</v>
      </c>
      <c r="C4" s="9" t="s">
        <v>187</v>
      </c>
      <c r="D4" s="9"/>
      <c r="E4" s="10"/>
      <c r="F4" s="11">
        <v>9</v>
      </c>
      <c r="G4" s="11"/>
      <c r="H4" s="12"/>
    </row>
    <row r="5" ht="18" customHeight="1" spans="1:8">
      <c r="A5" s="8"/>
      <c r="B5" s="9"/>
      <c r="C5" s="9"/>
      <c r="D5" s="9"/>
      <c r="E5" s="10"/>
      <c r="F5" s="11"/>
      <c r="G5" s="11"/>
      <c r="H5" s="12"/>
    </row>
    <row r="6" ht="18" customHeight="1" spans="1:8">
      <c r="A6" s="8"/>
      <c r="B6" s="9"/>
      <c r="C6" s="9"/>
      <c r="D6" s="9"/>
      <c r="E6" s="10"/>
      <c r="F6" s="11"/>
      <c r="G6" s="11"/>
      <c r="H6" s="12"/>
    </row>
    <row r="7" ht="18" customHeight="1" spans="1:8">
      <c r="A7" s="8"/>
      <c r="B7" s="9"/>
      <c r="C7" s="9"/>
      <c r="D7" s="9"/>
      <c r="E7" s="10"/>
      <c r="F7" s="11"/>
      <c r="G7" s="11"/>
      <c r="H7" s="12"/>
    </row>
    <row r="8" ht="18" customHeight="1" spans="1:8">
      <c r="A8" s="8"/>
      <c r="B8" s="9"/>
      <c r="C8" s="9"/>
      <c r="D8" s="9"/>
      <c r="E8" s="10"/>
      <c r="F8" s="11"/>
      <c r="G8" s="11"/>
      <c r="H8" s="12"/>
    </row>
    <row r="9" ht="18" customHeight="1" spans="1:8">
      <c r="A9" s="8"/>
      <c r="B9" s="9"/>
      <c r="C9" s="9"/>
      <c r="D9" s="9"/>
      <c r="E9" s="10"/>
      <c r="F9" s="11"/>
      <c r="G9" s="11"/>
      <c r="H9" s="12"/>
    </row>
    <row r="10" ht="18" customHeight="1" spans="1:8">
      <c r="A10" s="8"/>
      <c r="B10" s="9"/>
      <c r="C10" s="9"/>
      <c r="D10" s="9"/>
      <c r="E10" s="10"/>
      <c r="F10" s="11"/>
      <c r="G10" s="11"/>
      <c r="H10" s="12"/>
    </row>
    <row r="11" ht="18" customHeight="1" spans="1:8">
      <c r="A11" s="8"/>
      <c r="B11" s="9"/>
      <c r="C11" s="9"/>
      <c r="D11" s="9"/>
      <c r="E11" s="10"/>
      <c r="F11" s="11"/>
      <c r="G11" s="11"/>
      <c r="H11" s="12"/>
    </row>
    <row r="12" ht="18" customHeight="1" spans="1:8">
      <c r="A12" s="8"/>
      <c r="B12" s="9"/>
      <c r="C12" s="9"/>
      <c r="D12" s="9"/>
      <c r="E12" s="10"/>
      <c r="F12" s="11"/>
      <c r="G12" s="11"/>
      <c r="H12" s="12"/>
    </row>
    <row r="13" ht="18" customHeight="1" spans="1:8">
      <c r="A13" s="8"/>
      <c r="B13" s="9"/>
      <c r="C13" s="9"/>
      <c r="D13" s="9"/>
      <c r="E13" s="10"/>
      <c r="F13" s="11"/>
      <c r="G13" s="11"/>
      <c r="H13" s="12"/>
    </row>
    <row r="14" ht="18" customHeight="1" spans="1:8">
      <c r="A14" s="8"/>
      <c r="B14" s="9"/>
      <c r="C14" s="9"/>
      <c r="D14" s="9"/>
      <c r="E14" s="10"/>
      <c r="F14" s="11"/>
      <c r="G14" s="11"/>
      <c r="H14" s="12"/>
    </row>
    <row r="15" ht="18" customHeight="1" spans="1:8">
      <c r="A15" s="8"/>
      <c r="B15" s="9"/>
      <c r="C15" s="9"/>
      <c r="D15" s="9"/>
      <c r="E15" s="10"/>
      <c r="F15" s="11"/>
      <c r="G15" s="11"/>
      <c r="H15" s="12"/>
    </row>
    <row r="16" ht="18" customHeight="1" spans="1:8">
      <c r="A16" s="8"/>
      <c r="B16" s="9"/>
      <c r="C16" s="9"/>
      <c r="D16" s="9"/>
      <c r="E16" s="10"/>
      <c r="F16" s="11"/>
      <c r="G16" s="11"/>
      <c r="H16" s="12"/>
    </row>
    <row r="17" ht="18" customHeight="1" spans="1:8">
      <c r="A17" s="8"/>
      <c r="B17" s="9"/>
      <c r="C17" s="9"/>
      <c r="D17" s="9"/>
      <c r="E17" s="10"/>
      <c r="F17" s="11"/>
      <c r="G17" s="11"/>
      <c r="H17" s="12"/>
    </row>
    <row r="18" ht="18" customHeight="1" spans="1:8">
      <c r="A18" s="8"/>
      <c r="B18" s="9"/>
      <c r="C18" s="9"/>
      <c r="D18" s="9"/>
      <c r="E18" s="10"/>
      <c r="F18" s="11"/>
      <c r="G18" s="11"/>
      <c r="H18" s="12"/>
    </row>
    <row r="19" ht="18" customHeight="1" spans="1:8">
      <c r="A19" s="8"/>
      <c r="B19" s="9"/>
      <c r="C19" s="9"/>
      <c r="D19" s="9"/>
      <c r="E19" s="10"/>
      <c r="F19" s="11"/>
      <c r="G19" s="11"/>
      <c r="H19" s="12"/>
    </row>
    <row r="20" ht="18" customHeight="1" spans="1:8">
      <c r="A20" s="8"/>
      <c r="B20" s="9"/>
      <c r="C20" s="9"/>
      <c r="D20" s="9"/>
      <c r="E20" s="10"/>
      <c r="F20" s="11"/>
      <c r="G20" s="11"/>
      <c r="H20" s="12"/>
    </row>
    <row r="21" ht="18" customHeight="1" spans="1:8">
      <c r="A21" s="8"/>
      <c r="B21" s="9"/>
      <c r="C21" s="9"/>
      <c r="D21" s="9"/>
      <c r="E21" s="10"/>
      <c r="F21" s="11"/>
      <c r="G21" s="11"/>
      <c r="H21" s="12"/>
    </row>
    <row r="22" ht="18" customHeight="1" spans="1:8">
      <c r="A22" s="8"/>
      <c r="B22" s="9"/>
      <c r="C22" s="9"/>
      <c r="D22" s="9"/>
      <c r="E22" s="10"/>
      <c r="F22" s="11"/>
      <c r="G22" s="11"/>
      <c r="H22" s="12"/>
    </row>
    <row r="23" ht="18" customHeight="1" spans="1:8">
      <c r="A23" s="8"/>
      <c r="B23" s="9"/>
      <c r="C23" s="9"/>
      <c r="D23" s="9"/>
      <c r="E23" s="10"/>
      <c r="F23" s="11"/>
      <c r="G23" s="11"/>
      <c r="H23" s="12"/>
    </row>
    <row r="24" ht="18" customHeight="1" spans="1:8">
      <c r="A24" s="8"/>
      <c r="B24" s="9"/>
      <c r="C24" s="9"/>
      <c r="D24" s="9"/>
      <c r="E24" s="10"/>
      <c r="F24" s="11"/>
      <c r="G24" s="11"/>
      <c r="H24" s="12"/>
    </row>
    <row r="25" ht="18" customHeight="1" spans="1:8">
      <c r="A25" s="8"/>
      <c r="B25" s="9"/>
      <c r="C25" s="9"/>
      <c r="D25" s="9"/>
      <c r="E25" s="10"/>
      <c r="F25" s="11"/>
      <c r="G25" s="11"/>
      <c r="H25" s="12"/>
    </row>
    <row r="26" ht="18" customHeight="1" spans="1:8">
      <c r="A26" s="8"/>
      <c r="B26" s="9"/>
      <c r="C26" s="9"/>
      <c r="D26" s="9"/>
      <c r="E26" s="10"/>
      <c r="F26" s="11"/>
      <c r="G26" s="11"/>
      <c r="H26" s="12"/>
    </row>
    <row r="27" ht="18" customHeight="1" spans="1:8">
      <c r="A27" s="8"/>
      <c r="B27" s="9"/>
      <c r="C27" s="9"/>
      <c r="D27" s="9"/>
      <c r="E27" s="10"/>
      <c r="F27" s="11"/>
      <c r="G27" s="11"/>
      <c r="H27" s="12"/>
    </row>
    <row r="28" ht="18" customHeight="1" spans="1:8">
      <c r="A28" s="8"/>
      <c r="B28" s="9"/>
      <c r="C28" s="9"/>
      <c r="D28" s="9"/>
      <c r="E28" s="10"/>
      <c r="F28" s="11"/>
      <c r="G28" s="11"/>
      <c r="H28" s="12"/>
    </row>
    <row r="29" ht="18" customHeight="1" spans="1:8">
      <c r="A29" s="8"/>
      <c r="B29" s="9"/>
      <c r="C29" s="9"/>
      <c r="D29" s="9"/>
      <c r="E29" s="10"/>
      <c r="F29" s="11"/>
      <c r="G29" s="11"/>
      <c r="H29" s="12"/>
    </row>
    <row r="30" ht="18" customHeight="1" spans="1:8">
      <c r="A30" s="8"/>
      <c r="B30" s="9"/>
      <c r="C30" s="9"/>
      <c r="D30" s="9"/>
      <c r="E30" s="10"/>
      <c r="F30" s="11"/>
      <c r="G30" s="11"/>
      <c r="H30" s="12"/>
    </row>
    <row r="31" ht="18" customHeight="1" spans="1:8">
      <c r="A31" s="8"/>
      <c r="B31" s="9"/>
      <c r="C31" s="9"/>
      <c r="D31" s="9"/>
      <c r="E31" s="10"/>
      <c r="F31" s="11"/>
      <c r="G31" s="11"/>
      <c r="H31" s="12"/>
    </row>
    <row r="32" ht="18" customHeight="1" spans="1:8">
      <c r="A32" s="8"/>
      <c r="B32" s="9"/>
      <c r="C32" s="9"/>
      <c r="D32" s="9"/>
      <c r="E32" s="10"/>
      <c r="F32" s="11"/>
      <c r="G32" s="11"/>
      <c r="H32" s="12"/>
    </row>
    <row r="33" ht="18" customHeight="1" spans="1:8">
      <c r="A33" s="8"/>
      <c r="B33" s="9"/>
      <c r="C33" s="9"/>
      <c r="D33" s="9"/>
      <c r="E33" s="10"/>
      <c r="F33" s="11"/>
      <c r="G33" s="11"/>
      <c r="H33" s="12"/>
    </row>
    <row r="34" ht="18" customHeight="1" spans="1:8">
      <c r="A34" s="8"/>
      <c r="B34" s="9"/>
      <c r="C34" s="9"/>
      <c r="D34" s="9"/>
      <c r="E34" s="10"/>
      <c r="F34" s="11"/>
      <c r="G34" s="11"/>
      <c r="H34" s="12"/>
    </row>
    <row r="35" ht="18" customHeight="1" spans="1:8">
      <c r="A35" s="13" t="s">
        <v>157</v>
      </c>
      <c r="B35" s="14"/>
      <c r="C35" s="15"/>
      <c r="D35" s="15"/>
      <c r="E35" s="15"/>
      <c r="F35" s="15"/>
      <c r="G35" s="15"/>
      <c r="H35" s="16"/>
    </row>
    <row r="36" ht="18" customHeight="1" spans="1:8">
      <c r="A36" s="17" t="s">
        <v>188</v>
      </c>
      <c r="B36" s="17"/>
      <c r="C36" s="17"/>
      <c r="D36" s="18" t="s">
        <v>159</v>
      </c>
      <c r="E36" s="18"/>
      <c r="F36" s="18"/>
      <c r="G36" s="18"/>
      <c r="H36" s="18"/>
    </row>
    <row r="37" ht="18" customHeight="1" spans="1:8">
      <c r="A37" s="17"/>
      <c r="B37" s="17"/>
      <c r="C37" s="17"/>
      <c r="D37" s="18"/>
      <c r="E37" s="18"/>
      <c r="F37" s="18"/>
      <c r="G37" s="19" t="s">
        <v>189</v>
      </c>
      <c r="H37" s="19"/>
    </row>
  </sheetData>
  <mergeCells count="74">
    <mergeCell ref="A1:H1"/>
    <mergeCell ref="A2:C2"/>
    <mergeCell ref="D2:F2"/>
    <mergeCell ref="G2:H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G35"/>
    <mergeCell ref="A36:C36"/>
    <mergeCell ref="D36:H36"/>
    <mergeCell ref="A37:C37"/>
    <mergeCell ref="D37:F37"/>
    <mergeCell ref="G37:H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  <rangeList sheetStid="10" master="" otherUserPermission="visible"/>
  <rangeList sheetStid="3" master="" otherUserPermission="visible">
    <arrUserId title="区域2" rangeCreator="" othersAccessPermission="edit"/>
    <arrUserId title="区域3" rangeCreator="" othersAccessPermission="edit"/>
  </rangeList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投标总价表</vt:lpstr>
      <vt:lpstr>单位工程投标报价汇总表</vt:lpstr>
      <vt:lpstr>表-08 分部分项工程和单价措施项目清单与计价表</vt:lpstr>
      <vt:lpstr>表-11 总价措施项目清单与计价表</vt:lpstr>
      <vt:lpstr>表-12 其他项目清单与计价汇总表</vt:lpstr>
      <vt:lpstr>表-13 规费、税金项目清单与计价表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2024-09-11T15:13:00Z</dcterms:created>
  <dcterms:modified xsi:type="dcterms:W3CDTF">2024-10-09T08:28:47Z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758217D415094013A22A9EAF64DFEA65_12</vt:lpwstr>
  </property>
  <property fmtid="{D5CDD505-2E9C-101B-9397-08002B2CF9AE}" pid="3" name="KSOProductBuildVer">
    <vt:lpwstr>2052-12.1.0.18276</vt:lpwstr>
  </property>
</Properties>
</file>